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'Ark1'!$A$4:$N$434</definedName>
    <definedName name="_xlnm.Print_Titles" localSheetId="0">'Ark1'!$3:$5</definedName>
  </definedNames>
  <calcPr calcId="125725" fullCalcOnLoad="1"/>
</workbook>
</file>

<file path=xl/calcChain.xml><?xml version="1.0" encoding="utf-8"?>
<calcChain xmlns="http://schemas.openxmlformats.org/spreadsheetml/2006/main">
  <c r="P267" i="1"/>
  <c r="P276"/>
  <c r="P331"/>
  <c r="P340"/>
  <c r="P404"/>
  <c r="P425"/>
  <c r="P434"/>
  <c r="P235"/>
  <c r="P299"/>
  <c r="P363"/>
  <c r="P387" l="1"/>
  <c r="P397"/>
  <c r="P372"/>
  <c r="P308"/>
  <c r="P244"/>
  <c r="P157"/>
  <c r="P418"/>
  <c r="P317"/>
  <c r="P312"/>
  <c r="P221"/>
  <c r="P152"/>
  <c r="P44"/>
  <c r="P388"/>
  <c r="P392"/>
  <c r="P16"/>
  <c r="P32"/>
  <c r="P41"/>
  <c r="P87"/>
  <c r="P103"/>
  <c r="P6"/>
  <c r="P13"/>
  <c r="P20"/>
  <c r="P29"/>
  <c r="P8"/>
  <c r="P17"/>
  <c r="P40"/>
  <c r="P80"/>
  <c r="P84"/>
  <c r="P99"/>
  <c r="P104"/>
  <c r="P126"/>
  <c r="P134"/>
  <c r="P158"/>
  <c r="P170"/>
  <c r="P174"/>
  <c r="P178"/>
  <c r="P194"/>
  <c r="P198"/>
  <c r="P206"/>
  <c r="P210"/>
  <c r="P222"/>
  <c r="P226"/>
  <c r="P64"/>
  <c r="P76"/>
  <c r="P95"/>
  <c r="P100"/>
  <c r="P108"/>
  <c r="P111"/>
  <c r="P127"/>
  <c r="P129"/>
  <c r="P140"/>
  <c r="P145"/>
  <c r="P156"/>
  <c r="P161"/>
  <c r="P175"/>
  <c r="P177"/>
  <c r="P191"/>
  <c r="P193"/>
  <c r="P204"/>
  <c r="P207"/>
  <c r="P209"/>
  <c r="P220"/>
  <c r="P225"/>
  <c r="P230"/>
  <c r="P238"/>
  <c r="P242"/>
  <c r="P249"/>
  <c r="P253"/>
  <c r="P258"/>
  <c r="P262"/>
  <c r="P266"/>
  <c r="P270"/>
  <c r="P281"/>
  <c r="P285"/>
  <c r="P286"/>
  <c r="P290"/>
  <c r="P294"/>
  <c r="P302"/>
  <c r="P313"/>
  <c r="P318"/>
  <c r="P322"/>
  <c r="P326"/>
  <c r="P330"/>
  <c r="P334"/>
  <c r="P338"/>
  <c r="P345"/>
  <c r="P349"/>
  <c r="P350"/>
  <c r="P354"/>
  <c r="P358"/>
  <c r="P366"/>
  <c r="P370"/>
  <c r="P377"/>
  <c r="P381"/>
  <c r="P382"/>
  <c r="P386"/>
  <c r="P393"/>
  <c r="P394"/>
  <c r="P398"/>
  <c r="P405"/>
  <c r="P409"/>
  <c r="P414"/>
  <c r="P28"/>
  <c r="P56"/>
  <c r="P131"/>
  <c r="P133"/>
  <c r="P144"/>
  <c r="P147"/>
  <c r="P149"/>
  <c r="P160"/>
  <c r="P165"/>
  <c r="P45"/>
  <c r="P115"/>
  <c r="P151"/>
  <c r="P176"/>
  <c r="P187"/>
  <c r="P199"/>
  <c r="P211"/>
  <c r="P239"/>
  <c r="P241"/>
  <c r="P248"/>
  <c r="P252"/>
  <c r="P257"/>
  <c r="P268"/>
  <c r="P271"/>
  <c r="P273"/>
  <c r="P280"/>
  <c r="P289"/>
  <c r="P303"/>
  <c r="P305"/>
  <c r="P316"/>
  <c r="P321"/>
  <c r="P335"/>
  <c r="P337"/>
  <c r="P344"/>
  <c r="P351"/>
  <c r="P353"/>
  <c r="P367"/>
  <c r="P369"/>
  <c r="P376"/>
  <c r="P380"/>
  <c r="P385"/>
  <c r="P399"/>
  <c r="P401"/>
  <c r="P403"/>
  <c r="P416"/>
  <c r="P420"/>
  <c r="P423"/>
  <c r="P427"/>
  <c r="P432"/>
  <c r="P336"/>
  <c r="P341"/>
  <c r="P352"/>
  <c r="P355"/>
  <c r="P368"/>
  <c r="P371"/>
  <c r="P33"/>
  <c r="P136"/>
  <c r="P155"/>
  <c r="P168"/>
  <c r="P183"/>
  <c r="P195"/>
  <c r="P201"/>
  <c r="P208"/>
  <c r="P213"/>
  <c r="P229"/>
  <c r="P231"/>
  <c r="P240"/>
  <c r="P243"/>
  <c r="P245"/>
  <c r="P256"/>
  <c r="P259"/>
  <c r="P261"/>
  <c r="P263"/>
  <c r="P272"/>
  <c r="P277"/>
  <c r="P293"/>
  <c r="P295"/>
  <c r="P304"/>
  <c r="P307"/>
  <c r="P309"/>
  <c r="P325"/>
  <c r="P327"/>
  <c r="P357"/>
  <c r="P359"/>
  <c r="P373"/>
  <c r="P219"/>
  <c r="P197"/>
  <c r="P167"/>
  <c r="P139"/>
  <c r="P107"/>
  <c r="P430"/>
  <c r="P421"/>
  <c r="P419"/>
  <c r="P413"/>
  <c r="P391"/>
  <c r="P379"/>
  <c r="P365"/>
  <c r="P360"/>
  <c r="P333"/>
  <c r="P296"/>
  <c r="P264"/>
  <c r="P237"/>
  <c r="P232"/>
  <c r="P227"/>
  <c r="P216"/>
  <c r="P181"/>
  <c r="P72"/>
  <c r="P21"/>
  <c r="P431"/>
  <c r="P429"/>
  <c r="P424"/>
  <c r="P422"/>
  <c r="P415"/>
  <c r="P411"/>
  <c r="P400"/>
  <c r="P389"/>
  <c r="P384"/>
  <c r="P375"/>
  <c r="P356"/>
  <c r="P343"/>
  <c r="P324"/>
  <c r="P311"/>
  <c r="P297"/>
  <c r="P292"/>
  <c r="P260"/>
  <c r="P247"/>
  <c r="P228"/>
  <c r="P192"/>
  <c r="P180"/>
  <c r="P148"/>
  <c r="P135"/>
  <c r="P123"/>
  <c r="P91"/>
  <c r="P88"/>
  <c r="P37"/>
  <c r="P122"/>
  <c r="P118"/>
  <c r="P117"/>
  <c r="P114"/>
  <c r="P113"/>
  <c r="P106"/>
  <c r="P102"/>
  <c r="P101"/>
  <c r="P97"/>
  <c r="P94"/>
  <c r="P93"/>
  <c r="P90"/>
  <c r="P89"/>
  <c r="P86"/>
  <c r="P81"/>
  <c r="P77"/>
  <c r="P73"/>
  <c r="P69"/>
  <c r="P65"/>
  <c r="P61"/>
  <c r="P49"/>
  <c r="P75"/>
  <c r="P71"/>
  <c r="P67"/>
  <c r="P59"/>
  <c r="P55"/>
  <c r="P47"/>
  <c r="P43"/>
  <c r="P42"/>
  <c r="P39"/>
  <c r="P38"/>
  <c r="P35"/>
  <c r="P27"/>
  <c r="P26"/>
  <c r="P23"/>
  <c r="P22"/>
  <c r="P18"/>
  <c r="P15"/>
  <c r="P11"/>
  <c r="P10"/>
  <c r="P7"/>
  <c r="P251" l="1"/>
  <c r="P407"/>
  <c r="P212"/>
  <c r="P60"/>
  <c r="P34"/>
  <c r="P98"/>
  <c r="P109"/>
  <c r="P329"/>
  <c r="P433"/>
  <c r="P364"/>
  <c r="P300"/>
  <c r="P236"/>
  <c r="P169"/>
  <c r="P162"/>
  <c r="P146"/>
  <c r="P130"/>
  <c r="P48"/>
  <c r="P14"/>
  <c r="P19"/>
  <c r="P30"/>
  <c r="P51"/>
  <c r="P83"/>
  <c r="P57"/>
  <c r="P105"/>
  <c r="P110"/>
  <c r="P121"/>
  <c r="P153"/>
  <c r="P233"/>
  <c r="P279"/>
  <c r="P361"/>
  <c r="P269"/>
  <c r="P315"/>
  <c r="P328"/>
  <c r="P395"/>
  <c r="P408"/>
  <c r="P426"/>
  <c r="P339"/>
  <c r="P291"/>
  <c r="P189"/>
  <c r="P173"/>
  <c r="P412"/>
  <c r="P348"/>
  <c r="P284"/>
  <c r="P224"/>
  <c r="P200"/>
  <c r="P137"/>
  <c r="P128"/>
  <c r="P406"/>
  <c r="P390"/>
  <c r="P374"/>
  <c r="P342"/>
  <c r="P310"/>
  <c r="P278"/>
  <c r="P246"/>
  <c r="P188"/>
  <c r="P124"/>
  <c r="P92"/>
  <c r="P214"/>
  <c r="P182"/>
  <c r="P166"/>
  <c r="P150"/>
  <c r="P52"/>
  <c r="P12"/>
  <c r="P112"/>
  <c r="P25"/>
  <c r="P215"/>
  <c r="P417"/>
  <c r="P320"/>
  <c r="P132"/>
  <c r="P254"/>
  <c r="P143"/>
  <c r="P190"/>
  <c r="P142"/>
  <c r="P179"/>
  <c r="P120"/>
  <c r="P283"/>
  <c r="P428"/>
  <c r="P184"/>
  <c r="P287"/>
  <c r="P217"/>
  <c r="P402"/>
  <c r="P306"/>
  <c r="P274"/>
  <c r="P31"/>
  <c r="P63"/>
  <c r="P79"/>
  <c r="P53"/>
  <c r="P85"/>
  <c r="P265"/>
  <c r="P125"/>
  <c r="P171"/>
  <c r="P203"/>
  <c r="P301"/>
  <c r="P347"/>
  <c r="P185"/>
  <c r="P323"/>
  <c r="P288"/>
  <c r="P275"/>
  <c r="P196"/>
  <c r="P141"/>
  <c r="P36"/>
  <c r="P396"/>
  <c r="P383"/>
  <c r="P332"/>
  <c r="P319"/>
  <c r="P255"/>
  <c r="P205"/>
  <c r="P164"/>
  <c r="P163"/>
  <c r="P68"/>
  <c r="P410"/>
  <c r="P378"/>
  <c r="P362"/>
  <c r="P346"/>
  <c r="P314"/>
  <c r="P298"/>
  <c r="P282"/>
  <c r="P250"/>
  <c r="P234"/>
  <c r="P223"/>
  <c r="P172"/>
  <c r="P159"/>
  <c r="P24"/>
  <c r="P218"/>
  <c r="P202"/>
  <c r="P186"/>
  <c r="P154"/>
  <c r="P138"/>
  <c r="P116"/>
  <c r="P119"/>
  <c r="P96"/>
  <c r="P9"/>
  <c r="P46"/>
  <c r="P62"/>
  <c r="P58"/>
  <c r="P74"/>
  <c r="P50"/>
  <c r="P66"/>
  <c r="P82"/>
  <c r="P78"/>
  <c r="P54"/>
  <c r="P70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<sst xmlns="http://schemas.openxmlformats.org/spreadsheetml/2006/main" count="455" uniqueCount="452">
  <si>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</si>
  <si>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</si>
  <si>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</si>
  <si>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</si>
  <si>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</si>
  <si>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</si>
  <si>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</si>
  <si>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</si>
  <si>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</si>
  <si>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</si>
  <si>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</si>
  <si>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</si>
  <si>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</si>
  <si>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</si>
  <si>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</si>
  <si>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</si>
  <si>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</si>
  <si>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</si>
  <si>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</si>
  <si>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</si>
  <si>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</si>
  <si>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</si>
  <si>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</si>
  <si>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</si>
  <si>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</si>
  <si>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</si>
  <si>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</si>
  <si>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</si>
  <si>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</si>
  <si>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</si>
  <si>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</si>
  <si>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</si>
  <si>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</si>
  <si>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</si>
  <si>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</si>
  <si>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</si>
  <si>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</si>
  <si>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</si>
  <si>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</si>
  <si>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</si>
  <si>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</si>
  <si>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</si>
  <si>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</si>
  <si>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</si>
  <si>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</si>
  <si>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</si>
  <si>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</si>
  <si>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</si>
  <si>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</si>
  <si>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</si>
  <si>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</si>
  <si>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</si>
  <si>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</si>
  <si>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</si>
  <si>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</si>
  <si>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</si>
  <si>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</si>
  <si>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</si>
  <si>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</si>
  <si>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</si>
  <si>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</si>
  <si>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</si>
  <si>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</si>
  <si>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</si>
  <si>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</si>
  <si>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</si>
  <si>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</si>
  <si>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</si>
  <si>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</si>
  <si>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</si>
  <si>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</si>
  <si>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</si>
  <si>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</si>
  <si>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</si>
  <si>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</si>
  <si>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</si>
  <si>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</si>
  <si>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</si>
  <si>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</si>
  <si>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</si>
  <si>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</si>
  <si>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</si>
  <si>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</si>
  <si>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</si>
  <si>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</si>
  <si>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</si>
  <si>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</si>
  <si>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</si>
  <si>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</si>
  <si>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</si>
  <si>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</si>
  <si>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</si>
  <si>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</si>
  <si>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</si>
  <si>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</si>
  <si>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</si>
  <si>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</si>
  <si>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</si>
  <si>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</si>
  <si>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</si>
  <si>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</si>
  <si>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</si>
  <si>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</si>
  <si>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</si>
  <si>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</si>
  <si>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</si>
  <si>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</si>
  <si>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</si>
  <si>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</si>
  <si>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</si>
  <si>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</si>
  <si>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</si>
  <si>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</si>
  <si>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</si>
  <si>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</si>
  <si>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</si>
  <si>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</si>
  <si>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</si>
  <si>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</si>
  <si>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</si>
  <si>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</si>
  <si>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</si>
  <si>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</si>
  <si>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</si>
  <si>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</si>
  <si>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</si>
  <si>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</si>
  <si>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</si>
  <si>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</si>
  <si>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</si>
  <si>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</si>
  <si>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</si>
  <si>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</si>
  <si>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</si>
  <si>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</si>
  <si>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</si>
  <si>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</si>
  <si>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</si>
  <si>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</si>
  <si>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</si>
  <si>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</si>
  <si>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</si>
  <si>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</si>
  <si>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</si>
  <si>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</si>
  <si>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</si>
  <si>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</si>
  <si>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</si>
  <si>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</si>
  <si>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</si>
  <si>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</si>
  <si>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</si>
  <si>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</si>
  <si>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</si>
  <si>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</si>
  <si>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</si>
  <si>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</si>
  <si>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</si>
  <si>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</si>
  <si>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</si>
  <si>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</si>
  <si>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</si>
  <si>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</si>
  <si>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</si>
  <si>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</si>
  <si>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</si>
  <si>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</si>
  <si>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</si>
  <si>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</si>
  <si>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</si>
  <si>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</si>
  <si>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</si>
  <si>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</si>
  <si>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</si>
  <si>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</si>
  <si>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</si>
  <si>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</si>
  <si>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</si>
  <si>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</si>
  <si>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</si>
  <si>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</si>
  <si>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</si>
  <si>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</si>
  <si>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</si>
  <si>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</si>
  <si>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</si>
  <si>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</si>
  <si>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</si>
  <si>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</si>
  <si>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</si>
  <si>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</si>
  <si>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</si>
  <si>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</si>
  <si>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</si>
  <si>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</si>
  <si>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</si>
  <si>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</si>
  <si>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</si>
  <si>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</si>
  <si>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</si>
  <si>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</si>
  <si>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</si>
  <si>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</si>
  <si>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</si>
  <si>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</si>
  <si>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</si>
  <si>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</si>
  <si>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</si>
  <si>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</si>
  <si>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</si>
  <si>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</si>
  <si>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</si>
  <si>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</si>
  <si>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</si>
  <si>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</si>
  <si>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</si>
  <si>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</si>
  <si>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</si>
  <si>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</si>
  <si>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</si>
  <si>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</si>
  <si>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</si>
  <si>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</si>
  <si>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</si>
  <si>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</si>
  <si>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</si>
  <si>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</si>
  <si>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</si>
  <si>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</si>
  <si>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</si>
  <si>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</si>
  <si>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</si>
  <si>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</si>
  <si>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</si>
  <si>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</si>
  <si>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</si>
  <si>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</si>
  <si>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</si>
  <si>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</si>
  <si>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</si>
  <si>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</si>
  <si>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</si>
  <si>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</si>
  <si>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</si>
  <si>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</si>
  <si>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</si>
  <si>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</si>
  <si>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</si>
  <si>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</si>
  <si>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</si>
  <si>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</si>
  <si>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</si>
  <si>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</si>
  <si>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</si>
  <si>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</si>
  <si>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</si>
  <si>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</si>
  <si>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</si>
  <si>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</si>
  <si>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</si>
  <si>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</si>
  <si>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</si>
  <si>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</si>
  <si>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</si>
  <si>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</si>
  <si>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</si>
  <si>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</si>
  <si>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</si>
  <si>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</si>
  <si>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</si>
  <si>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</si>
  <si>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</si>
  <si>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</si>
  <si>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</si>
  <si>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</si>
  <si>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</si>
  <si>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</si>
  <si>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</si>
  <si>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</si>
  <si>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</si>
  <si>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</si>
  <si>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</si>
  <si>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</si>
  <si>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</si>
  <si>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</si>
  <si>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</si>
  <si>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</si>
  <si>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</si>
  <si>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</si>
  <si>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</si>
  <si>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</si>
  <si>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</si>
  <si>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</si>
  <si>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</si>
  <si>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</si>
  <si>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</si>
  <si>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</si>
  <si>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</si>
  <si>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</si>
  <si>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</si>
  <si>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</si>
  <si>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</si>
  <si>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</si>
  <si>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</si>
  <si>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</si>
  <si>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</si>
  <si>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</si>
  <si>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</si>
  <si>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</si>
  <si>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</si>
  <si>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</si>
  <si>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</si>
  <si>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</si>
  <si>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</si>
  <si>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</si>
  <si>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</si>
  <si>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</si>
  <si>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</si>
  <si>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</si>
  <si>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</si>
  <si>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</si>
  <si>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</si>
  <si>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</si>
  <si>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</si>
  <si>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</si>
  <si>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</si>
  <si>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</si>
  <si>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</si>
  <si>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</si>
  <si>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</si>
  <si>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</si>
  <si>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</si>
  <si>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</si>
  <si>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</si>
  <si>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</si>
  <si>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</si>
  <si>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</si>
  <si>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</si>
  <si>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</si>
  <si>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</si>
  <si>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</si>
  <si>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</si>
  <si>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</si>
  <si>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</si>
  <si>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</si>
  <si>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</si>
  <si>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</si>
  <si>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</si>
  <si>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</si>
  <si>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</si>
  <si>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</si>
  <si>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</si>
  <si>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</si>
  <si>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</si>
  <si>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</si>
  <si>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</si>
  <si>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</si>
  <si>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</si>
  <si>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</si>
  <si>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</si>
  <si>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</si>
  <si>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</si>
  <si>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</si>
  <si>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</si>
  <si>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</si>
  <si>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</si>
  <si>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</si>
  <si>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</si>
  <si>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</si>
  <si>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</si>
  <si>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</si>
  <si>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</si>
  <si>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</si>
  <si>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</si>
  <si>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</si>
  <si>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</si>
  <si>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</si>
  <si>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</si>
  <si>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</si>
  <si>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</si>
  <si>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</si>
  <si>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</si>
  <si>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</si>
  <si>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</si>
  <si>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</si>
  <si>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</si>
  <si>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</si>
  <si>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</si>
  <si>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</si>
  <si>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</si>
  <si>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</si>
  <si>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</si>
  <si>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</si>
  <si>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</si>
  <si>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</si>
  <si>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</si>
  <si>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</si>
  <si>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</si>
  <si>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</si>
  <si>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</si>
  <si>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</si>
  <si>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</si>
  <si>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</si>
  <si>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</si>
  <si>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</si>
  <si>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</si>
  <si>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</si>
  <si>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</si>
  <si>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</si>
  <si>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</si>
  <si>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</si>
  <si>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</si>
  <si>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</si>
  <si>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</si>
  <si>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</si>
  <si>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</si>
  <si>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</si>
  <si>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</si>
  <si>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</si>
  <si>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</si>
  <si>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</si>
  <si>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</si>
  <si>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</si>
  <si>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</si>
  <si>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</si>
  <si>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</si>
  <si>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</si>
  <si>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</si>
  <si>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</si>
  <si>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</si>
  <si>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</si>
  <si>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</si>
  <si>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</si>
  <si>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</si>
  <si>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</si>
  <si>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</si>
  <si>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</si>
  <si>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</si>
  <si>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</si>
  <si>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</si>
  <si>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</si>
  <si>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</si>
  <si>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Herav ekstra skjønn tildelt av fylkesmannen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</si>
  <si>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</si>
  <si>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</si>
  <si>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</si>
  <si>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</si>
  <si>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</si>
  <si>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</si>
  <si>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</si>
  <si>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</si>
  <si>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Beregning av rammetilskudd og utbetaling til kommunene, januar 2014 (termin 1)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</si>
</sst>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5546875" defaultRowHeight="12"/>
  <cols>
    <col min="1" max="1" width="17.28515625" style="2" customWidth="1"/>
    <col min="2" max="2" width="13.7109375" style="2" customWidth="1"/>
    <col min="3" max="3" width="13" style="2" hidden="1" customWidth="1"/>
    <col min="4" max="4" width="13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>
      <c r="A1" s="17" t="s">
        <v>451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>
      <c r="A3" s="3" t="s">
        <v>0</v>
      </c>
      <c r="B3" s="4" t="s">
        <v>428</v>
      </c>
      <c r="C3" s="4" t="s">
        <v>430</v>
      </c>
      <c r="D3" s="4" t="s">
        <v>432</v>
      </c>
      <c r="E3" s="4" t="s">
        <v>433</v>
      </c>
      <c r="F3" s="4" t="s">
        <v>435</v>
      </c>
      <c r="G3" s="4" t="s">
        <v>447</v>
      </c>
      <c r="H3" s="4" t="s">
        <v>438</v>
      </c>
      <c r="I3" s="4" t="s">
        <v>440</v>
      </c>
      <c r="J3" s="4" t="s">
        <v>441</v>
      </c>
      <c r="K3" s="4" t="s">
        <v>442</v>
      </c>
      <c r="L3" s="4" t="s">
        <v>443</v>
      </c>
      <c r="M3" s="4" t="s">
        <v>1</v>
      </c>
      <c r="N3" s="4" t="s">
        <v>446</v>
      </c>
      <c r="O3" s="4"/>
      <c r="P3" s="4" t="s">
        <v>448</v>
      </c>
    </row>
    <row r="4" spans="1:16" s="5" customFormat="1" ht="25.5" customHeight="1">
      <c r="A4" s="4"/>
      <c r="B4" s="4" t="s">
        <v>429</v>
      </c>
      <c r="C4" s="4"/>
      <c r="D4" s="4"/>
      <c r="E4" s="4" t="s">
        <v>434</v>
      </c>
      <c r="F4" s="4" t="s">
        <v>436</v>
      </c>
      <c r="G4" s="4" t="s">
        <v>437</v>
      </c>
      <c r="H4" s="4" t="s">
        <v>439</v>
      </c>
      <c r="I4" s="4" t="s">
        <v>439</v>
      </c>
      <c r="J4" s="4" t="s">
        <v>439</v>
      </c>
      <c r="K4" s="4" t="s">
        <v>439</v>
      </c>
      <c r="L4" s="4" t="s">
        <v>444</v>
      </c>
      <c r="M4" s="4" t="s">
        <v>445</v>
      </c>
      <c r="N4" s="4"/>
      <c r="O4" s="4"/>
      <c r="P4" s="4"/>
    </row>
    <row r="5" spans="1:16" s="7" customFormat="1" ht="16.5" customHeight="1">
      <c r="A5" s="6"/>
      <c r="B5" s="6">
        <v>1</v>
      </c>
      <c r="C5" s="6" t="s">
        <v>431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>
      <c r="A6" s="8" t="s">
        <v>2</v>
      </c>
      <c r="B6" s="9">
        <v>68110000</v>
      </c>
      <c r="C6" s="9">
        <v>19230179</v>
      </c>
      <c r="D6" s="9">
        <v>19230179</v>
      </c>
      <c r="E6" s="9">
        <v>0</v>
      </c>
      <c r="F6" s="9">
        <v>0</v>
      </c>
      <c r="G6" s="9">
        <v>0</v>
      </c>
      <c r="H6" s="9">
        <v>480000</v>
      </c>
      <c r="I6" s="9">
        <v>480000</v>
      </c>
      <c r="J6" s="9">
        <v>0</v>
      </c>
      <c r="K6" s="9">
        <v>0</v>
      </c>
      <c r="L6" s="9">
        <v>0</v>
      </c>
      <c r="M6" s="9">
        <v>0</v>
      </c>
      <c r="N6" s="9">
        <v>87820179</v>
      </c>
      <c r="O6" s="9"/>
      <c r="P6" s="9">
        <f>C6-D6</f>
        <v>0</v>
      </c>
    </row>
    <row r="7" spans="1:16">
      <c r="A7" s="10" t="s">
        <v>3</v>
      </c>
      <c r="B7" s="11">
        <v>65824800</v>
      </c>
      <c r="C7" s="11">
        <v>20847430</v>
      </c>
      <c r="D7" s="11">
        <v>20847430</v>
      </c>
      <c r="E7" s="11">
        <v>0</v>
      </c>
      <c r="F7" s="11">
        <v>0</v>
      </c>
      <c r="G7" s="11">
        <v>0</v>
      </c>
      <c r="H7" s="11">
        <v>730000</v>
      </c>
      <c r="I7" s="11">
        <v>730000</v>
      </c>
      <c r="J7" s="11">
        <v>0</v>
      </c>
      <c r="K7" s="11">
        <v>0</v>
      </c>
      <c r="L7" s="11">
        <v>0</v>
      </c>
      <c r="M7" s="11">
        <v>0</v>
      </c>
      <c r="N7" s="11">
        <v>87402230</v>
      </c>
      <c r="O7" s="11"/>
      <c r="P7" s="11">
        <f t="shared" ref="P7:P70" si="0">C7-D7</f>
        <v>0</v>
      </c>
    </row>
    <row r="8" spans="1:16">
      <c r="A8" s="12" t="s">
        <v>4</v>
      </c>
      <c r="B8" s="13">
        <v>125002500</v>
      </c>
      <c r="C8" s="13">
        <v>50524610</v>
      </c>
      <c r="D8" s="13">
        <v>50524610</v>
      </c>
      <c r="E8" s="13">
        <v>0</v>
      </c>
      <c r="F8" s="13">
        <v>0</v>
      </c>
      <c r="G8" s="13">
        <v>0</v>
      </c>
      <c r="H8" s="13">
        <v>880000</v>
      </c>
      <c r="I8" s="13">
        <v>880000</v>
      </c>
      <c r="J8" s="13">
        <v>0</v>
      </c>
      <c r="K8" s="13">
        <v>0</v>
      </c>
      <c r="L8" s="13">
        <v>0</v>
      </c>
      <c r="M8" s="13">
        <v>0</v>
      </c>
      <c r="N8" s="13">
        <v>176407110</v>
      </c>
      <c r="O8" s="13"/>
      <c r="P8" s="13">
        <f t="shared" si="0"/>
        <v>0</v>
      </c>
    </row>
    <row r="9" spans="1:16">
      <c r="A9" s="8" t="s">
        <v>5</v>
      </c>
      <c r="B9" s="9">
        <v>167939100</v>
      </c>
      <c r="C9" s="9">
        <v>48759199</v>
      </c>
      <c r="D9" s="9">
        <v>48759199</v>
      </c>
      <c r="E9" s="9">
        <v>0</v>
      </c>
      <c r="F9" s="9">
        <v>0</v>
      </c>
      <c r="G9" s="9">
        <v>0</v>
      </c>
      <c r="H9" s="9">
        <v>1400000</v>
      </c>
      <c r="I9" s="9">
        <v>1400000</v>
      </c>
      <c r="J9" s="9">
        <v>0</v>
      </c>
      <c r="K9" s="9">
        <v>0</v>
      </c>
      <c r="L9" s="9">
        <v>0</v>
      </c>
      <c r="M9" s="9">
        <v>0</v>
      </c>
      <c r="N9" s="9">
        <v>218098299</v>
      </c>
      <c r="O9" s="9"/>
      <c r="P9" s="9">
        <f t="shared" si="0"/>
        <v>0</v>
      </c>
    </row>
    <row r="10" spans="1:16">
      <c r="A10" s="10" t="s">
        <v>6</v>
      </c>
      <c r="B10" s="11">
        <v>9374300</v>
      </c>
      <c r="C10" s="11">
        <v>43724</v>
      </c>
      <c r="D10" s="11">
        <v>43724</v>
      </c>
      <c r="E10" s="11">
        <v>0</v>
      </c>
      <c r="F10" s="11">
        <v>0</v>
      </c>
      <c r="G10" s="11">
        <v>0</v>
      </c>
      <c r="H10" s="11">
        <v>70000</v>
      </c>
      <c r="I10" s="11">
        <v>70000</v>
      </c>
      <c r="J10" s="11">
        <v>0</v>
      </c>
      <c r="K10" s="11">
        <v>0</v>
      </c>
      <c r="L10" s="11">
        <v>0</v>
      </c>
      <c r="M10" s="11">
        <v>0</v>
      </c>
      <c r="N10" s="11">
        <v>9488024</v>
      </c>
      <c r="O10" s="11"/>
      <c r="P10" s="11">
        <f t="shared" si="0"/>
        <v>0</v>
      </c>
    </row>
    <row r="11" spans="1:16">
      <c r="A11" s="12" t="s">
        <v>7</v>
      </c>
      <c r="B11" s="13">
        <v>4858000</v>
      </c>
      <c r="C11" s="13">
        <v>199304</v>
      </c>
      <c r="D11" s="13">
        <v>199304</v>
      </c>
      <c r="E11" s="13">
        <v>0</v>
      </c>
      <c r="F11" s="13">
        <v>0</v>
      </c>
      <c r="G11" s="13">
        <v>531600</v>
      </c>
      <c r="H11" s="13">
        <v>100000</v>
      </c>
      <c r="I11" s="13">
        <v>100000</v>
      </c>
      <c r="J11" s="13">
        <v>0</v>
      </c>
      <c r="K11" s="13">
        <v>0</v>
      </c>
      <c r="L11" s="13">
        <v>0</v>
      </c>
      <c r="M11" s="13">
        <v>0</v>
      </c>
      <c r="N11" s="13">
        <v>5688904</v>
      </c>
      <c r="O11" s="13"/>
      <c r="P11" s="13">
        <f t="shared" si="0"/>
        <v>0</v>
      </c>
    </row>
    <row r="12" spans="1:16">
      <c r="A12" s="8" t="s">
        <v>8</v>
      </c>
      <c r="B12" s="9">
        <v>9391700</v>
      </c>
      <c r="C12" s="9">
        <v>3809012</v>
      </c>
      <c r="D12" s="9">
        <v>3809012</v>
      </c>
      <c r="E12" s="9">
        <v>0</v>
      </c>
      <c r="F12" s="9">
        <v>0</v>
      </c>
      <c r="G12" s="9">
        <v>0</v>
      </c>
      <c r="H12" s="9">
        <v>90000</v>
      </c>
      <c r="I12" s="9">
        <v>90000</v>
      </c>
      <c r="J12" s="9">
        <v>0</v>
      </c>
      <c r="K12" s="9">
        <v>0</v>
      </c>
      <c r="L12" s="9">
        <v>0</v>
      </c>
      <c r="M12" s="9">
        <v>0</v>
      </c>
      <c r="N12" s="9">
        <v>13290712</v>
      </c>
      <c r="O12" s="9"/>
      <c r="P12" s="9">
        <f t="shared" si="0"/>
        <v>0</v>
      </c>
    </row>
    <row r="13" spans="1:16">
      <c r="A13" s="10" t="s">
        <v>9</v>
      </c>
      <c r="B13" s="11">
        <v>2971200</v>
      </c>
      <c r="C13" s="11">
        <v>460863</v>
      </c>
      <c r="D13" s="11">
        <v>460863</v>
      </c>
      <c r="E13" s="11">
        <v>0</v>
      </c>
      <c r="F13" s="11">
        <v>0</v>
      </c>
      <c r="G13" s="11">
        <v>531600</v>
      </c>
      <c r="H13" s="11">
        <v>10000</v>
      </c>
      <c r="I13" s="11">
        <v>0</v>
      </c>
      <c r="J13" s="11">
        <v>10000</v>
      </c>
      <c r="K13" s="11">
        <v>0</v>
      </c>
      <c r="L13" s="11">
        <v>0</v>
      </c>
      <c r="M13" s="11">
        <v>0</v>
      </c>
      <c r="N13" s="11">
        <v>3973663</v>
      </c>
      <c r="O13" s="11"/>
      <c r="P13" s="11">
        <f t="shared" si="0"/>
        <v>0</v>
      </c>
    </row>
    <row r="14" spans="1:16">
      <c r="A14" s="12" t="s">
        <v>10</v>
      </c>
      <c r="B14" s="13">
        <v>13770100</v>
      </c>
      <c r="C14" s="13">
        <v>3240299</v>
      </c>
      <c r="D14" s="13">
        <v>3240299</v>
      </c>
      <c r="E14" s="13">
        <v>0</v>
      </c>
      <c r="F14" s="13">
        <v>0</v>
      </c>
      <c r="G14" s="13">
        <v>0</v>
      </c>
      <c r="H14" s="13">
        <v>170000</v>
      </c>
      <c r="I14" s="13">
        <v>110000</v>
      </c>
      <c r="J14" s="13">
        <v>60000</v>
      </c>
      <c r="K14" s="13">
        <v>0</v>
      </c>
      <c r="L14" s="13">
        <v>0</v>
      </c>
      <c r="M14" s="13">
        <v>0</v>
      </c>
      <c r="N14" s="13">
        <v>17180399</v>
      </c>
      <c r="O14" s="13"/>
      <c r="P14" s="13">
        <f t="shared" si="0"/>
        <v>0</v>
      </c>
    </row>
    <row r="15" spans="1:16">
      <c r="A15" s="8" t="s">
        <v>11</v>
      </c>
      <c r="B15" s="9">
        <v>13281100</v>
      </c>
      <c r="C15" s="9">
        <v>582259</v>
      </c>
      <c r="D15" s="9">
        <v>582259</v>
      </c>
      <c r="E15" s="9">
        <v>0</v>
      </c>
      <c r="F15" s="9">
        <v>0</v>
      </c>
      <c r="G15" s="9">
        <v>0</v>
      </c>
      <c r="H15" s="9">
        <v>160000</v>
      </c>
      <c r="I15" s="9">
        <v>90000</v>
      </c>
      <c r="J15" s="9">
        <v>70000</v>
      </c>
      <c r="K15" s="9">
        <v>0</v>
      </c>
      <c r="L15" s="9">
        <v>0</v>
      </c>
      <c r="M15" s="9">
        <v>0</v>
      </c>
      <c r="N15" s="9">
        <v>14023359</v>
      </c>
      <c r="O15" s="9"/>
      <c r="P15" s="9">
        <f t="shared" si="0"/>
        <v>0</v>
      </c>
    </row>
    <row r="16" spans="1:16">
      <c r="A16" s="10" t="s">
        <v>12</v>
      </c>
      <c r="B16" s="11">
        <v>33701800</v>
      </c>
      <c r="C16" s="11">
        <v>9436113</v>
      </c>
      <c r="D16" s="11">
        <v>9436113</v>
      </c>
      <c r="E16" s="11">
        <v>0</v>
      </c>
      <c r="F16" s="11">
        <v>0</v>
      </c>
      <c r="G16" s="11">
        <v>0</v>
      </c>
      <c r="H16" s="11">
        <v>170000</v>
      </c>
      <c r="I16" s="11">
        <v>170000</v>
      </c>
      <c r="J16" s="11">
        <v>0</v>
      </c>
      <c r="K16" s="11">
        <v>0</v>
      </c>
      <c r="L16" s="11">
        <v>0</v>
      </c>
      <c r="M16" s="11">
        <v>0</v>
      </c>
      <c r="N16" s="11">
        <v>43307913</v>
      </c>
      <c r="O16" s="11"/>
      <c r="P16" s="11">
        <f t="shared" si="0"/>
        <v>0</v>
      </c>
    </row>
    <row r="17" spans="1:16">
      <c r="A17" s="12" t="s">
        <v>13</v>
      </c>
      <c r="B17" s="13">
        <v>27647500</v>
      </c>
      <c r="C17" s="13">
        <v>6589819</v>
      </c>
      <c r="D17" s="13">
        <v>6589819</v>
      </c>
      <c r="E17" s="13">
        <v>0</v>
      </c>
      <c r="F17" s="13">
        <v>0</v>
      </c>
      <c r="G17" s="13">
        <v>0</v>
      </c>
      <c r="H17" s="13">
        <v>210000</v>
      </c>
      <c r="I17" s="13">
        <v>210000</v>
      </c>
      <c r="J17" s="13">
        <v>0</v>
      </c>
      <c r="K17" s="13">
        <v>0</v>
      </c>
      <c r="L17" s="13">
        <v>0</v>
      </c>
      <c r="M17" s="13">
        <v>0</v>
      </c>
      <c r="N17" s="13">
        <v>34447319</v>
      </c>
      <c r="O17" s="13"/>
      <c r="P17" s="13">
        <f t="shared" si="0"/>
        <v>0</v>
      </c>
    </row>
    <row r="18" spans="1:16">
      <c r="A18" s="8" t="s">
        <v>14</v>
      </c>
      <c r="B18" s="9">
        <v>9525000</v>
      </c>
      <c r="C18" s="9">
        <v>2613030</v>
      </c>
      <c r="D18" s="9">
        <v>2613030</v>
      </c>
      <c r="E18" s="9">
        <v>0</v>
      </c>
      <c r="F18" s="9">
        <v>0</v>
      </c>
      <c r="G18" s="9">
        <v>0</v>
      </c>
      <c r="H18" s="9">
        <v>100000</v>
      </c>
      <c r="I18" s="9">
        <v>100000</v>
      </c>
      <c r="J18" s="9">
        <v>0</v>
      </c>
      <c r="K18" s="9">
        <v>0</v>
      </c>
      <c r="L18" s="9">
        <v>0</v>
      </c>
      <c r="M18" s="9">
        <v>0</v>
      </c>
      <c r="N18" s="9">
        <v>12238030</v>
      </c>
      <c r="O18" s="9"/>
      <c r="P18" s="9">
        <f t="shared" si="0"/>
        <v>0</v>
      </c>
    </row>
    <row r="19" spans="1:16">
      <c r="A19" s="10" t="s">
        <v>15</v>
      </c>
      <c r="B19" s="11">
        <v>21979700</v>
      </c>
      <c r="C19" s="11">
        <v>7221949</v>
      </c>
      <c r="D19" s="11">
        <v>7221949</v>
      </c>
      <c r="E19" s="11">
        <v>0</v>
      </c>
      <c r="F19" s="11">
        <v>0</v>
      </c>
      <c r="G19" s="11">
        <v>0</v>
      </c>
      <c r="H19" s="11">
        <v>190000</v>
      </c>
      <c r="I19" s="11">
        <v>190000</v>
      </c>
      <c r="J19" s="11">
        <v>0</v>
      </c>
      <c r="K19" s="11">
        <v>0</v>
      </c>
      <c r="L19" s="11">
        <v>0</v>
      </c>
      <c r="M19" s="11">
        <v>0</v>
      </c>
      <c r="N19" s="11">
        <v>29391649</v>
      </c>
      <c r="O19" s="11"/>
      <c r="P19" s="11">
        <f t="shared" si="0"/>
        <v>0</v>
      </c>
    </row>
    <row r="20" spans="1:16">
      <c r="A20" s="12" t="s">
        <v>16</v>
      </c>
      <c r="B20" s="13">
        <v>15502900</v>
      </c>
      <c r="C20" s="13">
        <v>1466393</v>
      </c>
      <c r="D20" s="13">
        <v>1466393</v>
      </c>
      <c r="E20" s="13">
        <v>0</v>
      </c>
      <c r="F20" s="13">
        <v>0</v>
      </c>
      <c r="G20" s="13">
        <v>0</v>
      </c>
      <c r="H20" s="13">
        <v>310000</v>
      </c>
      <c r="I20" s="13">
        <v>130000</v>
      </c>
      <c r="J20" s="13">
        <v>180000</v>
      </c>
      <c r="K20" s="13">
        <v>0</v>
      </c>
      <c r="L20" s="13">
        <v>0</v>
      </c>
      <c r="M20" s="13">
        <v>0</v>
      </c>
      <c r="N20" s="13">
        <v>17279293</v>
      </c>
      <c r="O20" s="13"/>
      <c r="P20" s="13">
        <f t="shared" si="0"/>
        <v>0</v>
      </c>
    </row>
    <row r="21" spans="1:16">
      <c r="A21" s="8" t="s">
        <v>17</v>
      </c>
      <c r="B21" s="9">
        <v>32328900</v>
      </c>
      <c r="C21" s="9">
        <v>3126137</v>
      </c>
      <c r="D21" s="9">
        <v>3126137</v>
      </c>
      <c r="E21" s="9">
        <v>0</v>
      </c>
      <c r="F21" s="9">
        <v>0</v>
      </c>
      <c r="G21" s="9">
        <v>0</v>
      </c>
      <c r="H21" s="9">
        <v>180000</v>
      </c>
      <c r="I21" s="9">
        <v>170000</v>
      </c>
      <c r="J21" s="9">
        <v>10000</v>
      </c>
      <c r="K21" s="9">
        <v>0</v>
      </c>
      <c r="L21" s="9">
        <v>0</v>
      </c>
      <c r="M21" s="9">
        <v>0</v>
      </c>
      <c r="N21" s="9">
        <v>35635037</v>
      </c>
      <c r="O21" s="9"/>
      <c r="P21" s="9">
        <f t="shared" si="0"/>
        <v>0</v>
      </c>
    </row>
    <row r="22" spans="1:16">
      <c r="A22" s="10" t="s">
        <v>18</v>
      </c>
      <c r="B22" s="11">
        <v>11008700</v>
      </c>
      <c r="C22" s="11">
        <v>2683747</v>
      </c>
      <c r="D22" s="11">
        <v>2683747</v>
      </c>
      <c r="E22" s="11">
        <v>0</v>
      </c>
      <c r="F22" s="11">
        <v>0</v>
      </c>
      <c r="G22" s="11">
        <v>0</v>
      </c>
      <c r="H22" s="11">
        <v>30000</v>
      </c>
      <c r="I22" s="11">
        <v>30000</v>
      </c>
      <c r="J22" s="11">
        <v>0</v>
      </c>
      <c r="K22" s="11">
        <v>0</v>
      </c>
      <c r="L22" s="11">
        <v>113700</v>
      </c>
      <c r="M22" s="11">
        <v>0</v>
      </c>
      <c r="N22" s="11">
        <v>13836147</v>
      </c>
      <c r="O22" s="11"/>
      <c r="P22" s="11">
        <f t="shared" si="0"/>
        <v>0</v>
      </c>
    </row>
    <row r="23" spans="1:16">
      <c r="A23" s="12" t="s">
        <v>19</v>
      </c>
      <c r="B23" s="13">
        <v>10891400</v>
      </c>
      <c r="C23" s="13">
        <v>281405</v>
      </c>
      <c r="D23" s="13">
        <v>281405</v>
      </c>
      <c r="E23" s="13">
        <v>0</v>
      </c>
      <c r="F23" s="13">
        <v>0</v>
      </c>
      <c r="G23" s="13">
        <v>0</v>
      </c>
      <c r="H23" s="13">
        <v>270000</v>
      </c>
      <c r="I23" s="13">
        <v>270000</v>
      </c>
      <c r="J23" s="13">
        <v>0</v>
      </c>
      <c r="K23" s="13">
        <v>0</v>
      </c>
      <c r="L23" s="13">
        <v>0</v>
      </c>
      <c r="M23" s="13">
        <v>0</v>
      </c>
      <c r="N23" s="13">
        <v>11442805</v>
      </c>
      <c r="O23" s="13"/>
      <c r="P23" s="13">
        <f t="shared" si="0"/>
        <v>0</v>
      </c>
    </row>
    <row r="24" spans="1:16">
      <c r="A24" s="8" t="s">
        <v>20</v>
      </c>
      <c r="B24" s="9">
        <v>33093300</v>
      </c>
      <c r="C24" s="9">
        <v>2863837</v>
      </c>
      <c r="D24" s="9">
        <v>2863837</v>
      </c>
      <c r="E24" s="9">
        <v>0</v>
      </c>
      <c r="F24" s="9">
        <v>0</v>
      </c>
      <c r="G24" s="9">
        <v>0</v>
      </c>
      <c r="H24" s="9">
        <v>450000</v>
      </c>
      <c r="I24" s="9">
        <v>330000</v>
      </c>
      <c r="J24" s="9">
        <v>120000</v>
      </c>
      <c r="K24" s="9">
        <v>0</v>
      </c>
      <c r="L24" s="9">
        <v>356900</v>
      </c>
      <c r="M24" s="9">
        <v>0</v>
      </c>
      <c r="N24" s="9">
        <v>36764037</v>
      </c>
      <c r="O24" s="9"/>
      <c r="P24" s="9">
        <f t="shared" si="0"/>
        <v>0</v>
      </c>
    </row>
    <row r="25" spans="1:16">
      <c r="A25" s="10" t="s">
        <v>21</v>
      </c>
      <c r="B25" s="11">
        <v>63802700</v>
      </c>
      <c r="C25" s="11">
        <v>-8653964</v>
      </c>
      <c r="D25" s="11">
        <v>-8653964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55148736</v>
      </c>
      <c r="O25" s="11"/>
      <c r="P25" s="11">
        <f t="shared" si="0"/>
        <v>0</v>
      </c>
    </row>
    <row r="26" spans="1:16">
      <c r="A26" s="12" t="s">
        <v>22</v>
      </c>
      <c r="B26" s="13">
        <v>36700700</v>
      </c>
      <c r="C26" s="13">
        <v>2899413</v>
      </c>
      <c r="D26" s="13">
        <v>2899413</v>
      </c>
      <c r="E26" s="13">
        <v>0</v>
      </c>
      <c r="F26" s="13">
        <v>0</v>
      </c>
      <c r="G26" s="13">
        <v>0</v>
      </c>
      <c r="H26" s="13">
        <v>360000</v>
      </c>
      <c r="I26" s="13">
        <v>360000</v>
      </c>
      <c r="J26" s="13">
        <v>0</v>
      </c>
      <c r="K26" s="13">
        <v>0</v>
      </c>
      <c r="L26" s="13">
        <v>49600</v>
      </c>
      <c r="M26" s="13">
        <v>0</v>
      </c>
      <c r="N26" s="13">
        <v>40009713</v>
      </c>
      <c r="O26" s="13"/>
      <c r="P26" s="13">
        <f t="shared" si="0"/>
        <v>0</v>
      </c>
    </row>
    <row r="27" spans="1:16">
      <c r="A27" s="8" t="s">
        <v>23</v>
      </c>
      <c r="B27" s="9">
        <v>30826500</v>
      </c>
      <c r="C27" s="9">
        <v>-10974304</v>
      </c>
      <c r="D27" s="9">
        <v>-10974304</v>
      </c>
      <c r="E27" s="9">
        <v>0</v>
      </c>
      <c r="F27" s="9">
        <v>0</v>
      </c>
      <c r="G27" s="9">
        <v>0</v>
      </c>
      <c r="H27" s="9">
        <v>360000</v>
      </c>
      <c r="I27" s="9">
        <v>230000</v>
      </c>
      <c r="J27" s="9">
        <v>130000</v>
      </c>
      <c r="K27" s="9">
        <v>0</v>
      </c>
      <c r="L27" s="9">
        <v>0</v>
      </c>
      <c r="M27" s="9">
        <v>0</v>
      </c>
      <c r="N27" s="9">
        <v>20212196</v>
      </c>
      <c r="O27" s="9"/>
      <c r="P27" s="9">
        <f t="shared" si="0"/>
        <v>0</v>
      </c>
    </row>
    <row r="28" spans="1:16">
      <c r="A28" s="10" t="s">
        <v>24</v>
      </c>
      <c r="B28" s="11">
        <v>36273900</v>
      </c>
      <c r="C28" s="11">
        <v>-8901529</v>
      </c>
      <c r="D28" s="11">
        <v>-8901529</v>
      </c>
      <c r="E28" s="11">
        <v>0</v>
      </c>
      <c r="F28" s="11">
        <v>0</v>
      </c>
      <c r="G28" s="11">
        <v>0</v>
      </c>
      <c r="H28" s="11">
        <v>330000</v>
      </c>
      <c r="I28" s="11">
        <v>330000</v>
      </c>
      <c r="J28" s="11">
        <v>0</v>
      </c>
      <c r="K28" s="11">
        <v>0</v>
      </c>
      <c r="L28" s="11">
        <v>0</v>
      </c>
      <c r="M28" s="11">
        <v>0</v>
      </c>
      <c r="N28" s="11">
        <v>27702371</v>
      </c>
      <c r="O28" s="11"/>
      <c r="P28" s="11">
        <f t="shared" si="0"/>
        <v>0</v>
      </c>
    </row>
    <row r="29" spans="1:16">
      <c r="A29" s="12" t="s">
        <v>25</v>
      </c>
      <c r="B29" s="13">
        <v>55540600</v>
      </c>
      <c r="C29" s="13">
        <v>-27397652</v>
      </c>
      <c r="D29" s="13">
        <v>-27397652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28142948</v>
      </c>
      <c r="O29" s="13"/>
      <c r="P29" s="13">
        <f t="shared" si="0"/>
        <v>0</v>
      </c>
    </row>
    <row r="30" spans="1:16">
      <c r="A30" s="8" t="s">
        <v>26</v>
      </c>
      <c r="B30" s="9">
        <v>272414400</v>
      </c>
      <c r="C30" s="9">
        <v>-232809118</v>
      </c>
      <c r="D30" s="9">
        <v>-232809118</v>
      </c>
      <c r="E30" s="9">
        <v>0</v>
      </c>
      <c r="F30" s="9">
        <v>0</v>
      </c>
      <c r="G30" s="9">
        <v>0</v>
      </c>
      <c r="H30" s="9">
        <v>1540000</v>
      </c>
      <c r="I30" s="9">
        <v>0</v>
      </c>
      <c r="J30" s="9">
        <v>1540000</v>
      </c>
      <c r="K30" s="9">
        <v>0</v>
      </c>
      <c r="L30" s="9">
        <v>0</v>
      </c>
      <c r="M30" s="9">
        <v>0</v>
      </c>
      <c r="N30" s="9">
        <v>41145282</v>
      </c>
      <c r="O30" s="9"/>
      <c r="P30" s="9">
        <f t="shared" si="0"/>
        <v>0</v>
      </c>
    </row>
    <row r="31" spans="1:16">
      <c r="A31" s="10" t="s">
        <v>27</v>
      </c>
      <c r="B31" s="11">
        <v>127760300</v>
      </c>
      <c r="C31" s="11">
        <v>-108273779</v>
      </c>
      <c r="D31" s="11">
        <v>-108273779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19486521</v>
      </c>
      <c r="O31" s="11"/>
      <c r="P31" s="11">
        <f t="shared" si="0"/>
        <v>0</v>
      </c>
    </row>
    <row r="32" spans="1:16">
      <c r="A32" s="12" t="s">
        <v>28</v>
      </c>
      <c r="B32" s="13">
        <v>33696200</v>
      </c>
      <c r="C32" s="13">
        <v>11169430</v>
      </c>
      <c r="D32" s="13">
        <v>11169430</v>
      </c>
      <c r="E32" s="13">
        <v>0</v>
      </c>
      <c r="F32" s="13">
        <v>0</v>
      </c>
      <c r="G32" s="13">
        <v>0</v>
      </c>
      <c r="H32" s="13">
        <v>420000</v>
      </c>
      <c r="I32" s="13">
        <v>420000</v>
      </c>
      <c r="J32" s="13">
        <v>0</v>
      </c>
      <c r="K32" s="13">
        <v>0</v>
      </c>
      <c r="L32" s="13">
        <v>0</v>
      </c>
      <c r="M32" s="13">
        <v>0</v>
      </c>
      <c r="N32" s="13">
        <v>45285630</v>
      </c>
      <c r="O32" s="13"/>
      <c r="P32" s="13">
        <f t="shared" si="0"/>
        <v>0</v>
      </c>
    </row>
    <row r="33" spans="1:16">
      <c r="A33" s="8" t="s">
        <v>29</v>
      </c>
      <c r="B33" s="9">
        <v>37160200</v>
      </c>
      <c r="C33" s="9">
        <v>-2099601</v>
      </c>
      <c r="D33" s="9">
        <v>-2099601</v>
      </c>
      <c r="E33" s="9">
        <v>0</v>
      </c>
      <c r="F33" s="9">
        <v>0</v>
      </c>
      <c r="G33" s="9">
        <v>0</v>
      </c>
      <c r="H33" s="9">
        <v>500000</v>
      </c>
      <c r="I33" s="9">
        <v>330000</v>
      </c>
      <c r="J33" s="9">
        <v>170000</v>
      </c>
      <c r="K33" s="9">
        <v>0</v>
      </c>
      <c r="L33" s="9">
        <v>0</v>
      </c>
      <c r="M33" s="9">
        <v>0</v>
      </c>
      <c r="N33" s="9">
        <v>35560599</v>
      </c>
      <c r="O33" s="9"/>
      <c r="P33" s="9">
        <f t="shared" si="0"/>
        <v>0</v>
      </c>
    </row>
    <row r="34" spans="1:16">
      <c r="A34" s="10" t="s">
        <v>30</v>
      </c>
      <c r="B34" s="11">
        <v>21486100</v>
      </c>
      <c r="C34" s="11">
        <v>-2315993</v>
      </c>
      <c r="D34" s="11">
        <v>-2315993</v>
      </c>
      <c r="E34" s="11">
        <v>0</v>
      </c>
      <c r="F34" s="11">
        <v>0</v>
      </c>
      <c r="G34" s="11">
        <v>0</v>
      </c>
      <c r="H34" s="11">
        <v>280000</v>
      </c>
      <c r="I34" s="11">
        <v>280000</v>
      </c>
      <c r="J34" s="11">
        <v>0</v>
      </c>
      <c r="K34" s="11">
        <v>0</v>
      </c>
      <c r="L34" s="11">
        <v>0</v>
      </c>
      <c r="M34" s="11">
        <v>0</v>
      </c>
      <c r="N34" s="11">
        <v>19450107</v>
      </c>
      <c r="O34" s="11"/>
      <c r="P34" s="11">
        <f t="shared" si="0"/>
        <v>0</v>
      </c>
    </row>
    <row r="35" spans="1:16">
      <c r="A35" s="12" t="s">
        <v>31</v>
      </c>
      <c r="B35" s="13">
        <v>32236200</v>
      </c>
      <c r="C35" s="13">
        <v>-3429049</v>
      </c>
      <c r="D35" s="13">
        <v>-3429049</v>
      </c>
      <c r="E35" s="13">
        <v>0</v>
      </c>
      <c r="F35" s="13">
        <v>0</v>
      </c>
      <c r="G35" s="13">
        <v>0</v>
      </c>
      <c r="H35" s="13">
        <v>390000</v>
      </c>
      <c r="I35" s="13">
        <v>390000</v>
      </c>
      <c r="J35" s="13">
        <v>0</v>
      </c>
      <c r="K35" s="13">
        <v>0</v>
      </c>
      <c r="L35" s="13">
        <v>0</v>
      </c>
      <c r="M35" s="13">
        <v>0</v>
      </c>
      <c r="N35" s="13">
        <v>29197151</v>
      </c>
      <c r="O35" s="13"/>
      <c r="P35" s="13">
        <f t="shared" si="0"/>
        <v>0</v>
      </c>
    </row>
    <row r="36" spans="1:16">
      <c r="A36" s="8" t="s">
        <v>32</v>
      </c>
      <c r="B36" s="9">
        <v>23704000</v>
      </c>
      <c r="C36" s="9">
        <v>2607177</v>
      </c>
      <c r="D36" s="9">
        <v>2607177</v>
      </c>
      <c r="E36" s="9">
        <v>0</v>
      </c>
      <c r="F36" s="9">
        <v>0</v>
      </c>
      <c r="G36" s="9">
        <v>0</v>
      </c>
      <c r="H36" s="9">
        <v>430000</v>
      </c>
      <c r="I36" s="9">
        <v>360000</v>
      </c>
      <c r="J36" s="9">
        <v>70000</v>
      </c>
      <c r="K36" s="9">
        <v>0</v>
      </c>
      <c r="L36" s="9">
        <v>0</v>
      </c>
      <c r="M36" s="9">
        <v>0</v>
      </c>
      <c r="N36" s="9">
        <v>26741177</v>
      </c>
      <c r="O36" s="9"/>
      <c r="P36" s="9">
        <f t="shared" si="0"/>
        <v>0</v>
      </c>
    </row>
    <row r="37" spans="1:16">
      <c r="A37" s="10" t="s">
        <v>33</v>
      </c>
      <c r="B37" s="11">
        <v>66304900</v>
      </c>
      <c r="C37" s="11">
        <v>-22215418</v>
      </c>
      <c r="D37" s="11">
        <v>-22215418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44089482</v>
      </c>
      <c r="O37" s="11"/>
      <c r="P37" s="11">
        <f t="shared" si="0"/>
        <v>0</v>
      </c>
    </row>
    <row r="38" spans="1:16">
      <c r="A38" s="12" t="s">
        <v>34</v>
      </c>
      <c r="B38" s="13">
        <v>106249100</v>
      </c>
      <c r="C38" s="13">
        <v>-4161493</v>
      </c>
      <c r="D38" s="13">
        <v>-4161493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102087607</v>
      </c>
      <c r="O38" s="13"/>
      <c r="P38" s="13">
        <f t="shared" si="0"/>
        <v>0</v>
      </c>
    </row>
    <row r="39" spans="1:16">
      <c r="A39" s="8" t="s">
        <v>35</v>
      </c>
      <c r="B39" s="9">
        <v>47055800</v>
      </c>
      <c r="C39" s="9">
        <v>-6615915</v>
      </c>
      <c r="D39" s="9">
        <v>-6615915</v>
      </c>
      <c r="E39" s="9">
        <v>0</v>
      </c>
      <c r="F39" s="9">
        <v>0</v>
      </c>
      <c r="G39" s="9">
        <v>0</v>
      </c>
      <c r="H39" s="9">
        <v>390000</v>
      </c>
      <c r="I39" s="9">
        <v>390000</v>
      </c>
      <c r="J39" s="9">
        <v>0</v>
      </c>
      <c r="K39" s="9">
        <v>0</v>
      </c>
      <c r="L39" s="9">
        <v>0</v>
      </c>
      <c r="M39" s="9">
        <v>0</v>
      </c>
      <c r="N39" s="9">
        <v>40829885</v>
      </c>
      <c r="O39" s="9"/>
      <c r="P39" s="9">
        <f t="shared" si="0"/>
        <v>0</v>
      </c>
    </row>
    <row r="40" spans="1:16">
      <c r="A40" s="10" t="s">
        <v>36</v>
      </c>
      <c r="B40" s="11">
        <v>14155600</v>
      </c>
      <c r="C40" s="11">
        <v>-1014308</v>
      </c>
      <c r="D40" s="11">
        <v>-1014308</v>
      </c>
      <c r="E40" s="11">
        <v>0</v>
      </c>
      <c r="F40" s="11">
        <v>0</v>
      </c>
      <c r="G40" s="11">
        <v>0</v>
      </c>
      <c r="H40" s="11">
        <v>130000</v>
      </c>
      <c r="I40" s="11">
        <v>130000</v>
      </c>
      <c r="J40" s="11">
        <v>0</v>
      </c>
      <c r="K40" s="11">
        <v>0</v>
      </c>
      <c r="L40" s="11">
        <v>54500</v>
      </c>
      <c r="M40" s="11">
        <v>0</v>
      </c>
      <c r="N40" s="11">
        <v>13325792</v>
      </c>
      <c r="O40" s="11"/>
      <c r="P40" s="11">
        <f t="shared" si="0"/>
        <v>0</v>
      </c>
    </row>
    <row r="41" spans="1:16">
      <c r="A41" s="12" t="s">
        <v>37</v>
      </c>
      <c r="B41" s="13">
        <v>68230300</v>
      </c>
      <c r="C41" s="13">
        <v>-386183</v>
      </c>
      <c r="D41" s="13">
        <v>-386183</v>
      </c>
      <c r="E41" s="13">
        <v>0</v>
      </c>
      <c r="F41" s="13">
        <v>0</v>
      </c>
      <c r="G41" s="13">
        <v>0</v>
      </c>
      <c r="H41" s="13">
        <v>1270000</v>
      </c>
      <c r="I41" s="13">
        <v>620000</v>
      </c>
      <c r="J41" s="13">
        <v>650000</v>
      </c>
      <c r="K41" s="13">
        <v>0</v>
      </c>
      <c r="L41" s="13">
        <v>984800</v>
      </c>
      <c r="M41" s="13">
        <v>0</v>
      </c>
      <c r="N41" s="13">
        <v>70098917</v>
      </c>
      <c r="O41" s="13"/>
      <c r="P41" s="13">
        <f t="shared" si="0"/>
        <v>0</v>
      </c>
    </row>
    <row r="42" spans="1:16">
      <c r="A42" s="8" t="s">
        <v>38</v>
      </c>
      <c r="B42" s="9">
        <v>42657300</v>
      </c>
      <c r="C42" s="9">
        <v>8896396</v>
      </c>
      <c r="D42" s="9">
        <v>8896396</v>
      </c>
      <c r="E42" s="9">
        <v>0</v>
      </c>
      <c r="F42" s="9">
        <v>0</v>
      </c>
      <c r="G42" s="9">
        <v>0</v>
      </c>
      <c r="H42" s="9">
        <v>620000</v>
      </c>
      <c r="I42" s="9">
        <v>460000</v>
      </c>
      <c r="J42" s="9">
        <v>160000</v>
      </c>
      <c r="K42" s="9">
        <v>0</v>
      </c>
      <c r="L42" s="9">
        <v>0</v>
      </c>
      <c r="M42" s="9">
        <v>0</v>
      </c>
      <c r="N42" s="9">
        <v>52173696</v>
      </c>
      <c r="O42" s="9"/>
      <c r="P42" s="9">
        <f t="shared" si="0"/>
        <v>0</v>
      </c>
    </row>
    <row r="43" spans="1:16">
      <c r="A43" s="10" t="s">
        <v>39</v>
      </c>
      <c r="B43" s="11">
        <v>49886400</v>
      </c>
      <c r="C43" s="11">
        <v>4634150</v>
      </c>
      <c r="D43" s="11">
        <v>4634150</v>
      </c>
      <c r="E43" s="11">
        <v>0</v>
      </c>
      <c r="F43" s="11">
        <v>0</v>
      </c>
      <c r="G43" s="11">
        <v>0</v>
      </c>
      <c r="H43" s="11">
        <v>520000</v>
      </c>
      <c r="I43" s="11">
        <v>520000</v>
      </c>
      <c r="J43" s="11">
        <v>0</v>
      </c>
      <c r="K43" s="11">
        <v>0</v>
      </c>
      <c r="L43" s="11">
        <v>0</v>
      </c>
      <c r="M43" s="11">
        <v>0</v>
      </c>
      <c r="N43" s="11">
        <v>55040550</v>
      </c>
      <c r="O43" s="11"/>
      <c r="P43" s="11">
        <f t="shared" si="0"/>
        <v>0</v>
      </c>
    </row>
    <row r="44" spans="1:16">
      <c r="A44" s="12" t="s">
        <v>40</v>
      </c>
      <c r="B44" s="13">
        <v>25226800</v>
      </c>
      <c r="C44" s="13">
        <v>1251357</v>
      </c>
      <c r="D44" s="13">
        <v>1251357</v>
      </c>
      <c r="E44" s="13">
        <v>0</v>
      </c>
      <c r="F44" s="13">
        <v>0</v>
      </c>
      <c r="G44" s="13">
        <v>0</v>
      </c>
      <c r="H44" s="13">
        <v>610000</v>
      </c>
      <c r="I44" s="13">
        <v>570000</v>
      </c>
      <c r="J44" s="13">
        <v>40000</v>
      </c>
      <c r="K44" s="13">
        <v>0</v>
      </c>
      <c r="L44" s="13">
        <v>0</v>
      </c>
      <c r="M44" s="13">
        <v>0</v>
      </c>
      <c r="N44" s="13">
        <v>27088157</v>
      </c>
      <c r="O44" s="13"/>
      <c r="P44" s="13">
        <f t="shared" si="0"/>
        <v>0</v>
      </c>
    </row>
    <row r="45" spans="1:16">
      <c r="A45" s="8" t="s">
        <v>41</v>
      </c>
      <c r="B45" s="9">
        <v>7209200</v>
      </c>
      <c r="C45" s="9">
        <v>2854961</v>
      </c>
      <c r="D45" s="9">
        <v>2854961</v>
      </c>
      <c r="E45" s="9">
        <v>0</v>
      </c>
      <c r="F45" s="9">
        <v>0</v>
      </c>
      <c r="G45" s="9">
        <v>531600</v>
      </c>
      <c r="H45" s="9">
        <v>170000</v>
      </c>
      <c r="I45" s="9">
        <v>170000</v>
      </c>
      <c r="J45" s="9">
        <v>0</v>
      </c>
      <c r="K45" s="9">
        <v>0</v>
      </c>
      <c r="L45" s="9">
        <v>0</v>
      </c>
      <c r="M45" s="9">
        <v>0</v>
      </c>
      <c r="N45" s="9">
        <v>10765761</v>
      </c>
      <c r="O45" s="9"/>
      <c r="P45" s="9">
        <f t="shared" si="0"/>
        <v>0</v>
      </c>
    </row>
    <row r="46" spans="1:16">
      <c r="A46" s="10" t="s">
        <v>42</v>
      </c>
      <c r="B46" s="11">
        <v>1223294400</v>
      </c>
      <c r="C46" s="11">
        <v>-295968492</v>
      </c>
      <c r="D46" s="11">
        <v>-295968492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21838800</v>
      </c>
      <c r="N46" s="11">
        <v>949164708</v>
      </c>
      <c r="O46" s="11"/>
      <c r="P46" s="11">
        <f t="shared" si="0"/>
        <v>0</v>
      </c>
    </row>
    <row r="47" spans="1:16">
      <c r="A47" s="12" t="s">
        <v>43</v>
      </c>
      <c r="B47" s="13">
        <v>40611700</v>
      </c>
      <c r="C47" s="13">
        <v>12978117</v>
      </c>
      <c r="D47" s="13">
        <v>12978117</v>
      </c>
      <c r="E47" s="13">
        <v>0</v>
      </c>
      <c r="F47" s="13">
        <v>0</v>
      </c>
      <c r="G47" s="13">
        <v>0</v>
      </c>
      <c r="H47" s="13">
        <v>310000</v>
      </c>
      <c r="I47" s="13">
        <v>310000</v>
      </c>
      <c r="J47" s="13">
        <v>0</v>
      </c>
      <c r="K47" s="13">
        <v>0</v>
      </c>
      <c r="L47" s="13">
        <v>0</v>
      </c>
      <c r="M47" s="13">
        <v>0</v>
      </c>
      <c r="N47" s="13">
        <v>53899817</v>
      </c>
      <c r="O47" s="13"/>
      <c r="P47" s="13">
        <f t="shared" si="0"/>
        <v>0</v>
      </c>
    </row>
    <row r="48" spans="1:16">
      <c r="A48" s="8" t="s">
        <v>44</v>
      </c>
      <c r="B48" s="9">
        <v>64374200</v>
      </c>
      <c r="C48" s="9">
        <v>4179175</v>
      </c>
      <c r="D48" s="9">
        <v>4179175</v>
      </c>
      <c r="E48" s="9">
        <v>0</v>
      </c>
      <c r="F48" s="9">
        <v>0</v>
      </c>
      <c r="G48" s="9">
        <v>0</v>
      </c>
      <c r="H48" s="9">
        <v>450000</v>
      </c>
      <c r="I48" s="9">
        <v>90000</v>
      </c>
      <c r="J48" s="9">
        <v>360000</v>
      </c>
      <c r="K48" s="9">
        <v>0</v>
      </c>
      <c r="L48" s="9">
        <v>0</v>
      </c>
      <c r="M48" s="9">
        <v>0</v>
      </c>
      <c r="N48" s="9">
        <v>69003375</v>
      </c>
      <c r="O48" s="9"/>
      <c r="P48" s="9">
        <f t="shared" si="0"/>
        <v>0</v>
      </c>
    </row>
    <row r="49" spans="1:16">
      <c r="A49" s="10" t="s">
        <v>45</v>
      </c>
      <c r="B49" s="11">
        <v>74499000</v>
      </c>
      <c r="C49" s="11">
        <v>17763932</v>
      </c>
      <c r="D49" s="11">
        <v>17763932</v>
      </c>
      <c r="E49" s="11">
        <v>0</v>
      </c>
      <c r="F49" s="11">
        <v>0</v>
      </c>
      <c r="G49" s="11">
        <v>0</v>
      </c>
      <c r="H49" s="11">
        <v>650000</v>
      </c>
      <c r="I49" s="11">
        <v>450000</v>
      </c>
      <c r="J49" s="11">
        <v>200000</v>
      </c>
      <c r="K49" s="11">
        <v>0</v>
      </c>
      <c r="L49" s="11">
        <v>0</v>
      </c>
      <c r="M49" s="11">
        <v>0</v>
      </c>
      <c r="N49" s="11">
        <v>92912932</v>
      </c>
      <c r="O49" s="11"/>
      <c r="P49" s="11">
        <f t="shared" si="0"/>
        <v>0</v>
      </c>
    </row>
    <row r="50" spans="1:16">
      <c r="A50" s="12" t="s">
        <v>46</v>
      </c>
      <c r="B50" s="13">
        <v>16592800</v>
      </c>
      <c r="C50" s="13">
        <v>5858173</v>
      </c>
      <c r="D50" s="13">
        <v>5858173</v>
      </c>
      <c r="E50" s="13">
        <v>0</v>
      </c>
      <c r="F50" s="13">
        <v>0</v>
      </c>
      <c r="G50" s="13">
        <v>0</v>
      </c>
      <c r="H50" s="13">
        <v>330000</v>
      </c>
      <c r="I50" s="13">
        <v>330000</v>
      </c>
      <c r="J50" s="13">
        <v>0</v>
      </c>
      <c r="K50" s="13">
        <v>0</v>
      </c>
      <c r="L50" s="13">
        <v>0</v>
      </c>
      <c r="M50" s="13">
        <v>0</v>
      </c>
      <c r="N50" s="13">
        <v>22780973</v>
      </c>
      <c r="O50" s="13"/>
      <c r="P50" s="13">
        <f t="shared" si="0"/>
        <v>0</v>
      </c>
    </row>
    <row r="51" spans="1:16">
      <c r="A51" s="8" t="s">
        <v>47</v>
      </c>
      <c r="B51" s="9">
        <v>42290700</v>
      </c>
      <c r="C51" s="9">
        <v>16692846</v>
      </c>
      <c r="D51" s="9">
        <v>16692846</v>
      </c>
      <c r="E51" s="9">
        <v>0</v>
      </c>
      <c r="F51" s="9">
        <v>0</v>
      </c>
      <c r="G51" s="9">
        <v>0</v>
      </c>
      <c r="H51" s="9">
        <v>980000</v>
      </c>
      <c r="I51" s="9">
        <v>510000</v>
      </c>
      <c r="J51" s="9">
        <v>470000</v>
      </c>
      <c r="K51" s="9">
        <v>0</v>
      </c>
      <c r="L51" s="9">
        <v>0</v>
      </c>
      <c r="M51" s="9">
        <v>0</v>
      </c>
      <c r="N51" s="9">
        <v>59963546</v>
      </c>
      <c r="O51" s="9"/>
      <c r="P51" s="9">
        <f t="shared" si="0"/>
        <v>0</v>
      </c>
    </row>
    <row r="52" spans="1:16">
      <c r="A52" s="10" t="s">
        <v>48</v>
      </c>
      <c r="B52" s="11">
        <v>14173700</v>
      </c>
      <c r="C52" s="11">
        <v>5248706</v>
      </c>
      <c r="D52" s="11">
        <v>5248706</v>
      </c>
      <c r="E52" s="11">
        <v>0</v>
      </c>
      <c r="F52" s="11">
        <v>0</v>
      </c>
      <c r="G52" s="11">
        <v>0</v>
      </c>
      <c r="H52" s="11">
        <v>670000</v>
      </c>
      <c r="I52" s="11">
        <v>670000</v>
      </c>
      <c r="J52" s="11">
        <v>0</v>
      </c>
      <c r="K52" s="11">
        <v>0</v>
      </c>
      <c r="L52" s="11">
        <v>0</v>
      </c>
      <c r="M52" s="11">
        <v>0</v>
      </c>
      <c r="N52" s="11">
        <v>20092406</v>
      </c>
      <c r="O52" s="11"/>
      <c r="P52" s="11">
        <f t="shared" si="0"/>
        <v>0</v>
      </c>
    </row>
    <row r="53" spans="1:16">
      <c r="A53" s="12" t="s">
        <v>49</v>
      </c>
      <c r="B53" s="13">
        <v>18328800</v>
      </c>
      <c r="C53" s="13">
        <v>6500855</v>
      </c>
      <c r="D53" s="13">
        <v>6500855</v>
      </c>
      <c r="E53" s="13">
        <v>0</v>
      </c>
      <c r="F53" s="13">
        <v>0</v>
      </c>
      <c r="G53" s="13">
        <v>0</v>
      </c>
      <c r="H53" s="13">
        <v>250000</v>
      </c>
      <c r="I53" s="13">
        <v>120000</v>
      </c>
      <c r="J53" s="13">
        <v>130000</v>
      </c>
      <c r="K53" s="13">
        <v>0</v>
      </c>
      <c r="L53" s="13">
        <v>0</v>
      </c>
      <c r="M53" s="13">
        <v>0</v>
      </c>
      <c r="N53" s="13">
        <v>25079655</v>
      </c>
      <c r="O53" s="13"/>
      <c r="P53" s="13">
        <f t="shared" si="0"/>
        <v>0</v>
      </c>
    </row>
    <row r="54" spans="1:16">
      <c r="A54" s="8" t="s">
        <v>50</v>
      </c>
      <c r="B54" s="9">
        <v>17713200</v>
      </c>
      <c r="C54" s="9">
        <v>8197351</v>
      </c>
      <c r="D54" s="9">
        <v>8197351</v>
      </c>
      <c r="E54" s="9">
        <v>414900</v>
      </c>
      <c r="F54" s="9">
        <v>0</v>
      </c>
      <c r="G54" s="9">
        <v>0</v>
      </c>
      <c r="H54" s="9">
        <v>980000</v>
      </c>
      <c r="I54" s="9">
        <v>980000</v>
      </c>
      <c r="J54" s="9">
        <v>0</v>
      </c>
      <c r="K54" s="9">
        <v>0</v>
      </c>
      <c r="L54" s="9">
        <v>0</v>
      </c>
      <c r="M54" s="9">
        <v>0</v>
      </c>
      <c r="N54" s="9">
        <v>27305451</v>
      </c>
      <c r="O54" s="9"/>
      <c r="P54" s="9">
        <f t="shared" si="0"/>
        <v>0</v>
      </c>
    </row>
    <row r="55" spans="1:16">
      <c r="A55" s="10" t="s">
        <v>51</v>
      </c>
      <c r="B55" s="11">
        <v>14322600</v>
      </c>
      <c r="C55" s="11">
        <v>4478449</v>
      </c>
      <c r="D55" s="11">
        <v>4478449</v>
      </c>
      <c r="E55" s="11">
        <v>606900</v>
      </c>
      <c r="F55" s="11">
        <v>0</v>
      </c>
      <c r="G55" s="11">
        <v>0</v>
      </c>
      <c r="H55" s="11">
        <v>940000</v>
      </c>
      <c r="I55" s="11">
        <v>940000</v>
      </c>
      <c r="J55" s="11">
        <v>0</v>
      </c>
      <c r="K55" s="11">
        <v>0</v>
      </c>
      <c r="L55" s="11">
        <v>0</v>
      </c>
      <c r="M55" s="11">
        <v>0</v>
      </c>
      <c r="N55" s="11">
        <v>20347949</v>
      </c>
      <c r="O55" s="11"/>
      <c r="P55" s="11">
        <f t="shared" si="0"/>
        <v>0</v>
      </c>
    </row>
    <row r="56" spans="1:16">
      <c r="A56" s="12" t="s">
        <v>52</v>
      </c>
      <c r="B56" s="13">
        <v>20741600</v>
      </c>
      <c r="C56" s="13">
        <v>8287704</v>
      </c>
      <c r="D56" s="13">
        <v>8287704</v>
      </c>
      <c r="E56" s="13">
        <v>777400</v>
      </c>
      <c r="F56" s="13">
        <v>0</v>
      </c>
      <c r="G56" s="13">
        <v>0</v>
      </c>
      <c r="H56" s="13">
        <v>1290000</v>
      </c>
      <c r="I56" s="13">
        <v>990000</v>
      </c>
      <c r="J56" s="13">
        <v>300000</v>
      </c>
      <c r="K56" s="13">
        <v>0</v>
      </c>
      <c r="L56" s="13">
        <v>0</v>
      </c>
      <c r="M56" s="13">
        <v>0</v>
      </c>
      <c r="N56" s="13">
        <v>31096704</v>
      </c>
      <c r="O56" s="13"/>
      <c r="P56" s="13">
        <f t="shared" si="0"/>
        <v>0</v>
      </c>
    </row>
    <row r="57" spans="1:16">
      <c r="A57" s="8" t="s">
        <v>53</v>
      </c>
      <c r="B57" s="9">
        <v>10792100</v>
      </c>
      <c r="C57" s="9">
        <v>3523612</v>
      </c>
      <c r="D57" s="9">
        <v>3523612</v>
      </c>
      <c r="E57" s="9">
        <v>530200</v>
      </c>
      <c r="F57" s="9">
        <v>0</v>
      </c>
      <c r="G57" s="9">
        <v>0</v>
      </c>
      <c r="H57" s="9">
        <v>590000</v>
      </c>
      <c r="I57" s="9">
        <v>590000</v>
      </c>
      <c r="J57" s="9">
        <v>0</v>
      </c>
      <c r="K57" s="9">
        <v>0</v>
      </c>
      <c r="L57" s="9">
        <v>0</v>
      </c>
      <c r="M57" s="9">
        <v>0</v>
      </c>
      <c r="N57" s="9">
        <v>15435912</v>
      </c>
      <c r="O57" s="9"/>
      <c r="P57" s="9">
        <f t="shared" si="0"/>
        <v>0</v>
      </c>
    </row>
    <row r="58" spans="1:16">
      <c r="A58" s="10" t="s">
        <v>54</v>
      </c>
      <c r="B58" s="11">
        <v>46520800</v>
      </c>
      <c r="C58" s="11">
        <v>8606585</v>
      </c>
      <c r="D58" s="11">
        <v>8606585</v>
      </c>
      <c r="E58" s="11">
        <v>0</v>
      </c>
      <c r="F58" s="11">
        <v>0</v>
      </c>
      <c r="G58" s="11">
        <v>0</v>
      </c>
      <c r="H58" s="11">
        <v>690000</v>
      </c>
      <c r="I58" s="11">
        <v>410000</v>
      </c>
      <c r="J58" s="11">
        <v>280000</v>
      </c>
      <c r="K58" s="11">
        <v>0</v>
      </c>
      <c r="L58" s="11">
        <v>0</v>
      </c>
      <c r="M58" s="11">
        <v>0</v>
      </c>
      <c r="N58" s="11">
        <v>55817385</v>
      </c>
      <c r="O58" s="11"/>
      <c r="P58" s="11">
        <f t="shared" si="0"/>
        <v>0</v>
      </c>
    </row>
    <row r="59" spans="1:16">
      <c r="A59" s="12" t="s">
        <v>55</v>
      </c>
      <c r="B59" s="13">
        <v>19194900</v>
      </c>
      <c r="C59" s="13">
        <v>8720962</v>
      </c>
      <c r="D59" s="13">
        <v>8720962</v>
      </c>
      <c r="E59" s="13">
        <v>958800</v>
      </c>
      <c r="F59" s="13">
        <v>0</v>
      </c>
      <c r="G59" s="13">
        <v>0</v>
      </c>
      <c r="H59" s="13">
        <v>250000</v>
      </c>
      <c r="I59" s="13">
        <v>250000</v>
      </c>
      <c r="J59" s="13">
        <v>0</v>
      </c>
      <c r="K59" s="13">
        <v>0</v>
      </c>
      <c r="L59" s="13">
        <v>0</v>
      </c>
      <c r="M59" s="13">
        <v>0</v>
      </c>
      <c r="N59" s="13">
        <v>29124662</v>
      </c>
      <c r="O59" s="13"/>
      <c r="P59" s="13">
        <f t="shared" si="0"/>
        <v>0</v>
      </c>
    </row>
    <row r="60" spans="1:16">
      <c r="A60" s="8" t="s">
        <v>56</v>
      </c>
      <c r="B60" s="9">
        <v>12795300</v>
      </c>
      <c r="C60" s="9">
        <v>2418802</v>
      </c>
      <c r="D60" s="9">
        <v>2418802</v>
      </c>
      <c r="E60" s="9">
        <v>757100</v>
      </c>
      <c r="F60" s="9">
        <v>0</v>
      </c>
      <c r="G60" s="9">
        <v>0</v>
      </c>
      <c r="H60" s="9">
        <v>740000</v>
      </c>
      <c r="I60" s="9">
        <v>740000</v>
      </c>
      <c r="J60" s="9">
        <v>0</v>
      </c>
      <c r="K60" s="9">
        <v>0</v>
      </c>
      <c r="L60" s="9">
        <v>0</v>
      </c>
      <c r="M60" s="9">
        <v>0</v>
      </c>
      <c r="N60" s="9">
        <v>16711202</v>
      </c>
      <c r="O60" s="9"/>
      <c r="P60" s="9">
        <f t="shared" si="0"/>
        <v>0</v>
      </c>
    </row>
    <row r="61" spans="1:16">
      <c r="A61" s="10" t="s">
        <v>57</v>
      </c>
      <c r="B61" s="11">
        <v>8110400</v>
      </c>
      <c r="C61" s="11">
        <v>3095345</v>
      </c>
      <c r="D61" s="11">
        <v>3095345</v>
      </c>
      <c r="E61" s="11">
        <v>0</v>
      </c>
      <c r="F61" s="11">
        <v>0</v>
      </c>
      <c r="G61" s="11">
        <v>531600</v>
      </c>
      <c r="H61" s="11">
        <v>180000</v>
      </c>
      <c r="I61" s="11">
        <v>180000</v>
      </c>
      <c r="J61" s="11">
        <v>0</v>
      </c>
      <c r="K61" s="11">
        <v>0</v>
      </c>
      <c r="L61" s="11">
        <v>0</v>
      </c>
      <c r="M61" s="11">
        <v>0</v>
      </c>
      <c r="N61" s="11">
        <v>11917345</v>
      </c>
      <c r="O61" s="11"/>
      <c r="P61" s="11">
        <f t="shared" si="0"/>
        <v>0</v>
      </c>
    </row>
    <row r="62" spans="1:16">
      <c r="A62" s="12" t="s">
        <v>58</v>
      </c>
      <c r="B62" s="13">
        <v>7060400</v>
      </c>
      <c r="C62" s="13">
        <v>2409017</v>
      </c>
      <c r="D62" s="13">
        <v>2409017</v>
      </c>
      <c r="E62" s="13">
        <v>0</v>
      </c>
      <c r="F62" s="13">
        <v>0</v>
      </c>
      <c r="G62" s="13">
        <v>531600</v>
      </c>
      <c r="H62" s="13">
        <v>140000</v>
      </c>
      <c r="I62" s="13">
        <v>110000</v>
      </c>
      <c r="J62" s="13">
        <v>30000</v>
      </c>
      <c r="K62" s="13">
        <v>0</v>
      </c>
      <c r="L62" s="13">
        <v>0</v>
      </c>
      <c r="M62" s="13">
        <v>0</v>
      </c>
      <c r="N62" s="13">
        <v>10141017</v>
      </c>
      <c r="O62" s="13"/>
      <c r="P62" s="13">
        <f t="shared" si="0"/>
        <v>0</v>
      </c>
    </row>
    <row r="63" spans="1:16">
      <c r="A63" s="8" t="s">
        <v>59</v>
      </c>
      <c r="B63" s="9">
        <v>5350000</v>
      </c>
      <c r="C63" s="9">
        <v>1873199</v>
      </c>
      <c r="D63" s="9">
        <v>1873199</v>
      </c>
      <c r="E63" s="9">
        <v>0</v>
      </c>
      <c r="F63" s="9">
        <v>0</v>
      </c>
      <c r="G63" s="9">
        <v>531600</v>
      </c>
      <c r="H63" s="9">
        <v>210000</v>
      </c>
      <c r="I63" s="9">
        <v>200000</v>
      </c>
      <c r="J63" s="9">
        <v>10000</v>
      </c>
      <c r="K63" s="9">
        <v>0</v>
      </c>
      <c r="L63" s="9">
        <v>0</v>
      </c>
      <c r="M63" s="9">
        <v>0</v>
      </c>
      <c r="N63" s="9">
        <v>7964799</v>
      </c>
      <c r="O63" s="9"/>
      <c r="P63" s="9">
        <f t="shared" si="0"/>
        <v>0</v>
      </c>
    </row>
    <row r="64" spans="1:16">
      <c r="A64" s="10" t="s">
        <v>60</v>
      </c>
      <c r="B64" s="11">
        <v>5765900</v>
      </c>
      <c r="C64" s="11">
        <v>2163446</v>
      </c>
      <c r="D64" s="11">
        <v>2163446</v>
      </c>
      <c r="E64" s="11">
        <v>0</v>
      </c>
      <c r="F64" s="11">
        <v>0</v>
      </c>
      <c r="G64" s="11">
        <v>531600</v>
      </c>
      <c r="H64" s="11">
        <v>110000</v>
      </c>
      <c r="I64" s="11">
        <v>110000</v>
      </c>
      <c r="J64" s="11">
        <v>0</v>
      </c>
      <c r="K64" s="11">
        <v>0</v>
      </c>
      <c r="L64" s="11">
        <v>0</v>
      </c>
      <c r="M64" s="11">
        <v>0</v>
      </c>
      <c r="N64" s="11">
        <v>8570946</v>
      </c>
      <c r="O64" s="11"/>
      <c r="P64" s="11">
        <f t="shared" si="0"/>
        <v>0</v>
      </c>
    </row>
    <row r="65" spans="1:16">
      <c r="A65" s="12" t="s">
        <v>61</v>
      </c>
      <c r="B65" s="13">
        <v>16569400</v>
      </c>
      <c r="C65" s="13">
        <v>4710194</v>
      </c>
      <c r="D65" s="13">
        <v>4710194</v>
      </c>
      <c r="E65" s="13">
        <v>860700</v>
      </c>
      <c r="F65" s="13">
        <v>0</v>
      </c>
      <c r="G65" s="13">
        <v>0</v>
      </c>
      <c r="H65" s="13">
        <v>160000</v>
      </c>
      <c r="I65" s="13">
        <v>160000</v>
      </c>
      <c r="J65" s="13">
        <v>0</v>
      </c>
      <c r="K65" s="13">
        <v>0</v>
      </c>
      <c r="L65" s="13">
        <v>0</v>
      </c>
      <c r="M65" s="13">
        <v>0</v>
      </c>
      <c r="N65" s="13">
        <v>22300294</v>
      </c>
      <c r="O65" s="13"/>
      <c r="P65" s="13">
        <f t="shared" si="0"/>
        <v>0</v>
      </c>
    </row>
    <row r="66" spans="1:16">
      <c r="A66" s="8" t="s">
        <v>62</v>
      </c>
      <c r="B66" s="9">
        <v>7797000</v>
      </c>
      <c r="C66" s="9">
        <v>2104125</v>
      </c>
      <c r="D66" s="9">
        <v>2104125</v>
      </c>
      <c r="E66" s="9">
        <v>0</v>
      </c>
      <c r="F66" s="9">
        <v>0</v>
      </c>
      <c r="G66" s="9">
        <v>531600</v>
      </c>
      <c r="H66" s="9">
        <v>110000</v>
      </c>
      <c r="I66" s="9">
        <v>110000</v>
      </c>
      <c r="J66" s="9">
        <v>0</v>
      </c>
      <c r="K66" s="9">
        <v>0</v>
      </c>
      <c r="L66" s="9">
        <v>0</v>
      </c>
      <c r="M66" s="9">
        <v>0</v>
      </c>
      <c r="N66" s="9">
        <v>10542725</v>
      </c>
      <c r="O66" s="9"/>
      <c r="P66" s="9">
        <f t="shared" si="0"/>
        <v>0</v>
      </c>
    </row>
    <row r="67" spans="1:16">
      <c r="A67" s="10" t="s">
        <v>63</v>
      </c>
      <c r="B67" s="11">
        <v>5347600</v>
      </c>
      <c r="C67" s="11">
        <v>1304624</v>
      </c>
      <c r="D67" s="11">
        <v>1304624</v>
      </c>
      <c r="E67" s="11">
        <v>0</v>
      </c>
      <c r="F67" s="11">
        <v>0</v>
      </c>
      <c r="G67" s="11">
        <v>531600</v>
      </c>
      <c r="H67" s="11">
        <v>130000</v>
      </c>
      <c r="I67" s="11">
        <v>130000</v>
      </c>
      <c r="J67" s="11">
        <v>0</v>
      </c>
      <c r="K67" s="11">
        <v>0</v>
      </c>
      <c r="L67" s="11">
        <v>0</v>
      </c>
      <c r="M67" s="11">
        <v>0</v>
      </c>
      <c r="N67" s="11">
        <v>7313824</v>
      </c>
      <c r="O67" s="11"/>
      <c r="P67" s="11">
        <f t="shared" si="0"/>
        <v>0</v>
      </c>
    </row>
    <row r="68" spans="1:16">
      <c r="A68" s="12" t="s">
        <v>64</v>
      </c>
      <c r="B68" s="13">
        <v>6739000</v>
      </c>
      <c r="C68" s="13">
        <v>2004350</v>
      </c>
      <c r="D68" s="13">
        <v>2004350</v>
      </c>
      <c r="E68" s="13">
        <v>0</v>
      </c>
      <c r="F68" s="13">
        <v>0</v>
      </c>
      <c r="G68" s="13">
        <v>531600</v>
      </c>
      <c r="H68" s="13">
        <v>240000</v>
      </c>
      <c r="I68" s="13">
        <v>240000</v>
      </c>
      <c r="J68" s="13">
        <v>0</v>
      </c>
      <c r="K68" s="13">
        <v>0</v>
      </c>
      <c r="L68" s="13">
        <v>0</v>
      </c>
      <c r="M68" s="13">
        <v>0</v>
      </c>
      <c r="N68" s="13">
        <v>9514950</v>
      </c>
      <c r="O68" s="13"/>
      <c r="P68" s="13">
        <f t="shared" si="0"/>
        <v>0</v>
      </c>
    </row>
    <row r="69" spans="1:16">
      <c r="A69" s="8" t="s">
        <v>65</v>
      </c>
      <c r="B69" s="9">
        <v>59089800</v>
      </c>
      <c r="C69" s="9">
        <v>2135748</v>
      </c>
      <c r="D69" s="9">
        <v>2135748</v>
      </c>
      <c r="E69" s="9">
        <v>0</v>
      </c>
      <c r="F69" s="9">
        <v>0</v>
      </c>
      <c r="G69" s="9">
        <v>0</v>
      </c>
      <c r="H69" s="9">
        <v>1350000</v>
      </c>
      <c r="I69" s="9">
        <v>690000</v>
      </c>
      <c r="J69" s="9">
        <v>660000</v>
      </c>
      <c r="K69" s="9">
        <v>0</v>
      </c>
      <c r="L69" s="9">
        <v>0</v>
      </c>
      <c r="M69" s="9">
        <v>0</v>
      </c>
      <c r="N69" s="9">
        <v>62575548</v>
      </c>
      <c r="O69" s="9"/>
      <c r="P69" s="9">
        <f t="shared" si="0"/>
        <v>0</v>
      </c>
    </row>
    <row r="70" spans="1:16">
      <c r="A70" s="10" t="s">
        <v>66</v>
      </c>
      <c r="B70" s="11">
        <v>63947900</v>
      </c>
      <c r="C70" s="11">
        <v>15703670</v>
      </c>
      <c r="D70" s="11">
        <v>15703670</v>
      </c>
      <c r="E70" s="11">
        <v>0</v>
      </c>
      <c r="F70" s="11">
        <v>0</v>
      </c>
      <c r="G70" s="11">
        <v>0</v>
      </c>
      <c r="H70" s="11">
        <v>655000</v>
      </c>
      <c r="I70" s="11">
        <v>355000</v>
      </c>
      <c r="J70" s="11">
        <v>300000</v>
      </c>
      <c r="K70" s="11">
        <v>0</v>
      </c>
      <c r="L70" s="11">
        <v>0</v>
      </c>
      <c r="M70" s="11">
        <v>0</v>
      </c>
      <c r="N70" s="11">
        <v>80306570</v>
      </c>
      <c r="O70" s="11"/>
      <c r="P70" s="11">
        <f t="shared" si="0"/>
        <v>0</v>
      </c>
    </row>
    <row r="71" spans="1:16">
      <c r="A71" s="12" t="s">
        <v>67</v>
      </c>
      <c r="B71" s="13">
        <v>7774300</v>
      </c>
      <c r="C71" s="13">
        <v>2515001</v>
      </c>
      <c r="D71" s="13">
        <v>2515001</v>
      </c>
      <c r="E71" s="13">
        <v>0</v>
      </c>
      <c r="F71" s="13">
        <v>0</v>
      </c>
      <c r="G71" s="13">
        <v>531600</v>
      </c>
      <c r="H71" s="13">
        <v>175000</v>
      </c>
      <c r="I71" s="13">
        <v>115000</v>
      </c>
      <c r="J71" s="13">
        <v>60000</v>
      </c>
      <c r="K71" s="13">
        <v>0</v>
      </c>
      <c r="L71" s="13">
        <v>0</v>
      </c>
      <c r="M71" s="13">
        <v>0</v>
      </c>
      <c r="N71" s="13">
        <v>10995901</v>
      </c>
      <c r="O71" s="13"/>
      <c r="P71" s="13">
        <f t="shared" ref="P71:P134" si="1">C71-D71</f>
        <v>0</v>
      </c>
    </row>
    <row r="72" spans="1:16">
      <c r="A72" s="8" t="s">
        <v>68</v>
      </c>
      <c r="B72" s="9">
        <v>7292900</v>
      </c>
      <c r="C72" s="9">
        <v>2687315</v>
      </c>
      <c r="D72" s="9">
        <v>2687315</v>
      </c>
      <c r="E72" s="9">
        <v>0</v>
      </c>
      <c r="F72" s="9">
        <v>0</v>
      </c>
      <c r="G72" s="9">
        <v>531600</v>
      </c>
      <c r="H72" s="9">
        <v>45000</v>
      </c>
      <c r="I72" s="9">
        <v>45000</v>
      </c>
      <c r="J72" s="9">
        <v>0</v>
      </c>
      <c r="K72" s="9">
        <v>0</v>
      </c>
      <c r="L72" s="9">
        <v>0</v>
      </c>
      <c r="M72" s="9">
        <v>0</v>
      </c>
      <c r="N72" s="9">
        <v>10556815</v>
      </c>
      <c r="O72" s="9"/>
      <c r="P72" s="9">
        <f t="shared" si="1"/>
        <v>0</v>
      </c>
    </row>
    <row r="73" spans="1:16">
      <c r="A73" s="10" t="s">
        <v>69</v>
      </c>
      <c r="B73" s="11">
        <v>6424700</v>
      </c>
      <c r="C73" s="11">
        <v>459332</v>
      </c>
      <c r="D73" s="11">
        <v>459332</v>
      </c>
      <c r="E73" s="11">
        <v>0</v>
      </c>
      <c r="F73" s="11">
        <v>0</v>
      </c>
      <c r="G73" s="11">
        <v>531600</v>
      </c>
      <c r="H73" s="11">
        <v>25000</v>
      </c>
      <c r="I73" s="11">
        <v>25000</v>
      </c>
      <c r="J73" s="11">
        <v>0</v>
      </c>
      <c r="K73" s="11">
        <v>0</v>
      </c>
      <c r="L73" s="11">
        <v>0</v>
      </c>
      <c r="M73" s="11">
        <v>0</v>
      </c>
      <c r="N73" s="11">
        <v>7440632</v>
      </c>
      <c r="O73" s="11"/>
      <c r="P73" s="11">
        <f t="shared" si="1"/>
        <v>0</v>
      </c>
    </row>
    <row r="74" spans="1:16">
      <c r="A74" s="12" t="s">
        <v>70</v>
      </c>
      <c r="B74" s="13">
        <v>6746000</v>
      </c>
      <c r="C74" s="13">
        <v>1804207</v>
      </c>
      <c r="D74" s="13">
        <v>1804207</v>
      </c>
      <c r="E74" s="13">
        <v>0</v>
      </c>
      <c r="F74" s="13">
        <v>0</v>
      </c>
      <c r="G74" s="13">
        <v>531600</v>
      </c>
      <c r="H74" s="13">
        <v>50000</v>
      </c>
      <c r="I74" s="13">
        <v>50000</v>
      </c>
      <c r="J74" s="13">
        <v>0</v>
      </c>
      <c r="K74" s="13">
        <v>0</v>
      </c>
      <c r="L74" s="13">
        <v>0</v>
      </c>
      <c r="M74" s="13">
        <v>0</v>
      </c>
      <c r="N74" s="13">
        <v>9131807</v>
      </c>
      <c r="O74" s="13"/>
      <c r="P74" s="13">
        <f t="shared" si="1"/>
        <v>0</v>
      </c>
    </row>
    <row r="75" spans="1:16">
      <c r="A75" s="8" t="s">
        <v>71</v>
      </c>
      <c r="B75" s="9">
        <v>10941000</v>
      </c>
      <c r="C75" s="9">
        <v>3855246</v>
      </c>
      <c r="D75" s="9">
        <v>3855246</v>
      </c>
      <c r="E75" s="9">
        <v>698300</v>
      </c>
      <c r="F75" s="9">
        <v>0</v>
      </c>
      <c r="G75" s="9">
        <v>0</v>
      </c>
      <c r="H75" s="9">
        <v>60000</v>
      </c>
      <c r="I75" s="9">
        <v>60000</v>
      </c>
      <c r="J75" s="9">
        <v>0</v>
      </c>
      <c r="K75" s="9">
        <v>0</v>
      </c>
      <c r="L75" s="9">
        <v>0</v>
      </c>
      <c r="M75" s="9">
        <v>0</v>
      </c>
      <c r="N75" s="9">
        <v>15554546</v>
      </c>
      <c r="O75" s="9"/>
      <c r="P75" s="9">
        <f t="shared" si="1"/>
        <v>0</v>
      </c>
    </row>
    <row r="76" spans="1:16">
      <c r="A76" s="10" t="s">
        <v>72</v>
      </c>
      <c r="B76" s="11">
        <v>14665600</v>
      </c>
      <c r="C76" s="11">
        <v>-1128977</v>
      </c>
      <c r="D76" s="11">
        <v>-1128977</v>
      </c>
      <c r="E76" s="11">
        <v>883200</v>
      </c>
      <c r="F76" s="11">
        <v>0</v>
      </c>
      <c r="G76" s="11">
        <v>0</v>
      </c>
      <c r="H76" s="11">
        <v>55000</v>
      </c>
      <c r="I76" s="11">
        <v>55000</v>
      </c>
      <c r="J76" s="11">
        <v>0</v>
      </c>
      <c r="K76" s="11">
        <v>0</v>
      </c>
      <c r="L76" s="11">
        <v>0</v>
      </c>
      <c r="M76" s="11">
        <v>0</v>
      </c>
      <c r="N76" s="11">
        <v>14474823</v>
      </c>
      <c r="O76" s="11"/>
      <c r="P76" s="11">
        <f t="shared" si="1"/>
        <v>0</v>
      </c>
    </row>
    <row r="77" spans="1:16">
      <c r="A77" s="12" t="s">
        <v>73</v>
      </c>
      <c r="B77" s="13">
        <v>16247400</v>
      </c>
      <c r="C77" s="13">
        <v>7033857</v>
      </c>
      <c r="D77" s="13">
        <v>7033857</v>
      </c>
      <c r="E77" s="13">
        <v>894200</v>
      </c>
      <c r="F77" s="13">
        <v>0</v>
      </c>
      <c r="G77" s="13">
        <v>0</v>
      </c>
      <c r="H77" s="13">
        <v>220000</v>
      </c>
      <c r="I77" s="13">
        <v>120000</v>
      </c>
      <c r="J77" s="13">
        <v>100000</v>
      </c>
      <c r="K77" s="13">
        <v>0</v>
      </c>
      <c r="L77" s="13">
        <v>0</v>
      </c>
      <c r="M77" s="13">
        <v>0</v>
      </c>
      <c r="N77" s="13">
        <v>24395457</v>
      </c>
      <c r="O77" s="13"/>
      <c r="P77" s="13">
        <f t="shared" si="1"/>
        <v>0</v>
      </c>
    </row>
    <row r="78" spans="1:16">
      <c r="A78" s="8" t="s">
        <v>74</v>
      </c>
      <c r="B78" s="9">
        <v>8815800</v>
      </c>
      <c r="C78" s="9">
        <v>2603595</v>
      </c>
      <c r="D78" s="9">
        <v>2603595</v>
      </c>
      <c r="E78" s="9">
        <v>0</v>
      </c>
      <c r="F78" s="9">
        <v>0</v>
      </c>
      <c r="G78" s="9">
        <v>531600</v>
      </c>
      <c r="H78" s="9">
        <v>90000</v>
      </c>
      <c r="I78" s="9">
        <v>90000</v>
      </c>
      <c r="J78" s="9">
        <v>0</v>
      </c>
      <c r="K78" s="9">
        <v>0</v>
      </c>
      <c r="L78" s="9">
        <v>0</v>
      </c>
      <c r="M78" s="9">
        <v>0</v>
      </c>
      <c r="N78" s="9">
        <v>12040995</v>
      </c>
      <c r="O78" s="9"/>
      <c r="P78" s="9">
        <f t="shared" si="1"/>
        <v>0</v>
      </c>
    </row>
    <row r="79" spans="1:16">
      <c r="A79" s="10" t="s">
        <v>75</v>
      </c>
      <c r="B79" s="11">
        <v>12731000</v>
      </c>
      <c r="C79" s="11">
        <v>4210979</v>
      </c>
      <c r="D79" s="11">
        <v>4210979</v>
      </c>
      <c r="E79" s="11">
        <v>766600</v>
      </c>
      <c r="F79" s="11">
        <v>0</v>
      </c>
      <c r="G79" s="11">
        <v>0</v>
      </c>
      <c r="H79" s="11">
        <v>50000</v>
      </c>
      <c r="I79" s="11">
        <v>50000</v>
      </c>
      <c r="J79" s="11">
        <v>0</v>
      </c>
      <c r="K79" s="11">
        <v>0</v>
      </c>
      <c r="L79" s="11">
        <v>0</v>
      </c>
      <c r="M79" s="11">
        <v>0</v>
      </c>
      <c r="N79" s="11">
        <v>17758579</v>
      </c>
      <c r="O79" s="11"/>
      <c r="P79" s="11">
        <f t="shared" si="1"/>
        <v>0</v>
      </c>
    </row>
    <row r="80" spans="1:16">
      <c r="A80" s="12" t="s">
        <v>76</v>
      </c>
      <c r="B80" s="13">
        <v>12145800</v>
      </c>
      <c r="C80" s="13">
        <v>879724</v>
      </c>
      <c r="D80" s="13">
        <v>879724</v>
      </c>
      <c r="E80" s="13">
        <v>0</v>
      </c>
      <c r="F80" s="13">
        <v>0</v>
      </c>
      <c r="G80" s="13">
        <v>0</v>
      </c>
      <c r="H80" s="13">
        <v>170000</v>
      </c>
      <c r="I80" s="13">
        <v>170000</v>
      </c>
      <c r="J80" s="13">
        <v>0</v>
      </c>
      <c r="K80" s="13">
        <v>0</v>
      </c>
      <c r="L80" s="13">
        <v>0</v>
      </c>
      <c r="M80" s="13">
        <v>0</v>
      </c>
      <c r="N80" s="13">
        <v>13195524</v>
      </c>
      <c r="O80" s="13"/>
      <c r="P80" s="13">
        <f t="shared" si="1"/>
        <v>0</v>
      </c>
    </row>
    <row r="81" spans="1:16">
      <c r="A81" s="8" t="s">
        <v>77</v>
      </c>
      <c r="B81" s="9">
        <v>15790200</v>
      </c>
      <c r="C81" s="9">
        <v>4110863</v>
      </c>
      <c r="D81" s="9">
        <v>4110863</v>
      </c>
      <c r="E81" s="9">
        <v>274100</v>
      </c>
      <c r="F81" s="9">
        <v>0</v>
      </c>
      <c r="G81" s="9">
        <v>0</v>
      </c>
      <c r="H81" s="9">
        <v>630000</v>
      </c>
      <c r="I81" s="9">
        <v>600000</v>
      </c>
      <c r="J81" s="9">
        <v>30000</v>
      </c>
      <c r="K81" s="9">
        <v>0</v>
      </c>
      <c r="L81" s="9">
        <v>0</v>
      </c>
      <c r="M81" s="9">
        <v>0</v>
      </c>
      <c r="N81" s="9">
        <v>20805163</v>
      </c>
      <c r="O81" s="9"/>
      <c r="P81" s="9">
        <f t="shared" si="1"/>
        <v>0</v>
      </c>
    </row>
    <row r="82" spans="1:16">
      <c r="A82" s="10" t="s">
        <v>78</v>
      </c>
      <c r="B82" s="11">
        <v>34858400</v>
      </c>
      <c r="C82" s="11">
        <v>12812276</v>
      </c>
      <c r="D82" s="11">
        <v>12812276</v>
      </c>
      <c r="E82" s="11">
        <v>0</v>
      </c>
      <c r="F82" s="11">
        <v>0</v>
      </c>
      <c r="G82" s="11">
        <v>0</v>
      </c>
      <c r="H82" s="11">
        <v>525000</v>
      </c>
      <c r="I82" s="11">
        <v>195000</v>
      </c>
      <c r="J82" s="11">
        <v>330000</v>
      </c>
      <c r="K82" s="11">
        <v>0</v>
      </c>
      <c r="L82" s="11">
        <v>0</v>
      </c>
      <c r="M82" s="11">
        <v>0</v>
      </c>
      <c r="N82" s="11">
        <v>48195676</v>
      </c>
      <c r="O82" s="11"/>
      <c r="P82" s="11">
        <f t="shared" si="1"/>
        <v>0</v>
      </c>
    </row>
    <row r="83" spans="1:16">
      <c r="A83" s="12" t="s">
        <v>79</v>
      </c>
      <c r="B83" s="13">
        <v>29093500</v>
      </c>
      <c r="C83" s="13">
        <v>10247823</v>
      </c>
      <c r="D83" s="13">
        <v>10247823</v>
      </c>
      <c r="E83" s="13">
        <v>0</v>
      </c>
      <c r="F83" s="13">
        <v>0</v>
      </c>
      <c r="G83" s="13">
        <v>0</v>
      </c>
      <c r="H83" s="13">
        <v>580000</v>
      </c>
      <c r="I83" s="13">
        <v>380000</v>
      </c>
      <c r="J83" s="13">
        <v>200000</v>
      </c>
      <c r="K83" s="13">
        <v>0</v>
      </c>
      <c r="L83" s="13">
        <v>0</v>
      </c>
      <c r="M83" s="13">
        <v>0</v>
      </c>
      <c r="N83" s="13">
        <v>39921323</v>
      </c>
      <c r="O83" s="13"/>
      <c r="P83" s="13">
        <f t="shared" si="1"/>
        <v>0</v>
      </c>
    </row>
    <row r="84" spans="1:16">
      <c r="A84" s="8" t="s">
        <v>80</v>
      </c>
      <c r="B84" s="9">
        <v>15009900</v>
      </c>
      <c r="C84" s="9">
        <v>6513136</v>
      </c>
      <c r="D84" s="9">
        <v>6513136</v>
      </c>
      <c r="E84" s="9">
        <v>0</v>
      </c>
      <c r="F84" s="9">
        <v>0</v>
      </c>
      <c r="G84" s="9">
        <v>0</v>
      </c>
      <c r="H84" s="9">
        <v>185000</v>
      </c>
      <c r="I84" s="9">
        <v>185000</v>
      </c>
      <c r="J84" s="9">
        <v>0</v>
      </c>
      <c r="K84" s="9">
        <v>0</v>
      </c>
      <c r="L84" s="9">
        <v>0</v>
      </c>
      <c r="M84" s="9">
        <v>0</v>
      </c>
      <c r="N84" s="9">
        <v>21708036</v>
      </c>
      <c r="O84" s="9"/>
      <c r="P84" s="9">
        <f t="shared" si="1"/>
        <v>0</v>
      </c>
    </row>
    <row r="85" spans="1:16">
      <c r="A85" s="10" t="s">
        <v>81</v>
      </c>
      <c r="B85" s="11">
        <v>19634900</v>
      </c>
      <c r="C85" s="11">
        <v>3423319</v>
      </c>
      <c r="D85" s="11">
        <v>3423319</v>
      </c>
      <c r="E85" s="11">
        <v>0</v>
      </c>
      <c r="F85" s="11">
        <v>0</v>
      </c>
      <c r="G85" s="11">
        <v>0</v>
      </c>
      <c r="H85" s="11">
        <v>175000</v>
      </c>
      <c r="I85" s="11">
        <v>175000</v>
      </c>
      <c r="J85" s="11">
        <v>0</v>
      </c>
      <c r="K85" s="11">
        <v>0</v>
      </c>
      <c r="L85" s="11">
        <v>0</v>
      </c>
      <c r="M85" s="11">
        <v>0</v>
      </c>
      <c r="N85" s="11">
        <v>23233219</v>
      </c>
      <c r="O85" s="11"/>
      <c r="P85" s="11">
        <f t="shared" si="1"/>
        <v>0</v>
      </c>
    </row>
    <row r="86" spans="1:16">
      <c r="A86" s="12" t="s">
        <v>82</v>
      </c>
      <c r="B86" s="13">
        <v>33559900</v>
      </c>
      <c r="C86" s="13">
        <v>8645136</v>
      </c>
      <c r="D86" s="13">
        <v>8645136</v>
      </c>
      <c r="E86" s="13">
        <v>0</v>
      </c>
      <c r="F86" s="13">
        <v>0</v>
      </c>
      <c r="G86" s="13">
        <v>0</v>
      </c>
      <c r="H86" s="13">
        <v>705000</v>
      </c>
      <c r="I86" s="13">
        <v>405000</v>
      </c>
      <c r="J86" s="13">
        <v>300000</v>
      </c>
      <c r="K86" s="13">
        <v>0</v>
      </c>
      <c r="L86" s="13">
        <v>0</v>
      </c>
      <c r="M86" s="13">
        <v>0</v>
      </c>
      <c r="N86" s="13">
        <v>42910036</v>
      </c>
      <c r="O86" s="13"/>
      <c r="P86" s="13">
        <f t="shared" si="1"/>
        <v>0</v>
      </c>
    </row>
    <row r="87" spans="1:16">
      <c r="A87" s="8" t="s">
        <v>83</v>
      </c>
      <c r="B87" s="9">
        <v>14767300</v>
      </c>
      <c r="C87" s="9">
        <v>7177629</v>
      </c>
      <c r="D87" s="9">
        <v>7177629</v>
      </c>
      <c r="E87" s="9">
        <v>523100</v>
      </c>
      <c r="F87" s="9">
        <v>0</v>
      </c>
      <c r="G87" s="9">
        <v>0</v>
      </c>
      <c r="H87" s="9">
        <v>1345000</v>
      </c>
      <c r="I87" s="9">
        <v>1345000</v>
      </c>
      <c r="J87" s="9">
        <v>0</v>
      </c>
      <c r="K87" s="9">
        <v>0</v>
      </c>
      <c r="L87" s="9">
        <v>0</v>
      </c>
      <c r="M87" s="9">
        <v>0</v>
      </c>
      <c r="N87" s="9">
        <v>23813029</v>
      </c>
      <c r="O87" s="9"/>
      <c r="P87" s="9">
        <f t="shared" si="1"/>
        <v>0</v>
      </c>
    </row>
    <row r="88" spans="1:16">
      <c r="A88" s="10" t="s">
        <v>84</v>
      </c>
      <c r="B88" s="11">
        <v>18027900</v>
      </c>
      <c r="C88" s="11">
        <v>10873824</v>
      </c>
      <c r="D88" s="11">
        <v>10873824</v>
      </c>
      <c r="E88" s="11">
        <v>578500</v>
      </c>
      <c r="F88" s="11">
        <v>0</v>
      </c>
      <c r="G88" s="11">
        <v>0</v>
      </c>
      <c r="H88" s="11">
        <v>780000</v>
      </c>
      <c r="I88" s="11">
        <v>780000</v>
      </c>
      <c r="J88" s="11">
        <v>0</v>
      </c>
      <c r="K88" s="11">
        <v>0</v>
      </c>
      <c r="L88" s="11">
        <v>0</v>
      </c>
      <c r="M88" s="11">
        <v>0</v>
      </c>
      <c r="N88" s="11">
        <v>30260224</v>
      </c>
      <c r="O88" s="11"/>
      <c r="P88" s="11">
        <f t="shared" si="1"/>
        <v>0</v>
      </c>
    </row>
    <row r="89" spans="1:16">
      <c r="A89" s="12" t="s">
        <v>85</v>
      </c>
      <c r="B89" s="13">
        <v>10554200</v>
      </c>
      <c r="C89" s="13">
        <v>3002803</v>
      </c>
      <c r="D89" s="13">
        <v>3002803</v>
      </c>
      <c r="E89" s="13">
        <v>0</v>
      </c>
      <c r="F89" s="13">
        <v>0</v>
      </c>
      <c r="G89" s="13">
        <v>531600</v>
      </c>
      <c r="H89" s="13">
        <v>130000</v>
      </c>
      <c r="I89" s="13">
        <v>130000</v>
      </c>
      <c r="J89" s="13">
        <v>0</v>
      </c>
      <c r="K89" s="13">
        <v>0</v>
      </c>
      <c r="L89" s="13">
        <v>0</v>
      </c>
      <c r="M89" s="13">
        <v>0</v>
      </c>
      <c r="N89" s="13">
        <v>14218603</v>
      </c>
      <c r="O89" s="13"/>
      <c r="P89" s="13">
        <f t="shared" si="1"/>
        <v>0</v>
      </c>
    </row>
    <row r="90" spans="1:16">
      <c r="A90" s="8" t="s">
        <v>86</v>
      </c>
      <c r="B90" s="9">
        <v>5650300</v>
      </c>
      <c r="C90" s="9">
        <v>1652219</v>
      </c>
      <c r="D90" s="9">
        <v>1652219</v>
      </c>
      <c r="E90" s="9">
        <v>0</v>
      </c>
      <c r="F90" s="9">
        <v>0</v>
      </c>
      <c r="G90" s="9">
        <v>531600</v>
      </c>
      <c r="H90" s="9">
        <v>60000</v>
      </c>
      <c r="I90" s="9">
        <v>60000</v>
      </c>
      <c r="J90" s="9">
        <v>0</v>
      </c>
      <c r="K90" s="9">
        <v>0</v>
      </c>
      <c r="L90" s="9">
        <v>0</v>
      </c>
      <c r="M90" s="9">
        <v>0</v>
      </c>
      <c r="N90" s="9">
        <v>7894119</v>
      </c>
      <c r="O90" s="9"/>
      <c r="P90" s="9">
        <f t="shared" si="1"/>
        <v>0</v>
      </c>
    </row>
    <row r="91" spans="1:16">
      <c r="A91" s="10" t="s">
        <v>87</v>
      </c>
      <c r="B91" s="11">
        <v>15291700</v>
      </c>
      <c r="C91" s="11">
        <v>4277218</v>
      </c>
      <c r="D91" s="11">
        <v>4277218</v>
      </c>
      <c r="E91" s="11">
        <v>0</v>
      </c>
      <c r="F91" s="11">
        <v>0</v>
      </c>
      <c r="G91" s="11">
        <v>0</v>
      </c>
      <c r="H91" s="11">
        <v>70000</v>
      </c>
      <c r="I91" s="11">
        <v>70000</v>
      </c>
      <c r="J91" s="11">
        <v>0</v>
      </c>
      <c r="K91" s="11">
        <v>0</v>
      </c>
      <c r="L91" s="11">
        <v>0</v>
      </c>
      <c r="M91" s="11">
        <v>0</v>
      </c>
      <c r="N91" s="11">
        <v>19638918</v>
      </c>
      <c r="O91" s="11"/>
      <c r="P91" s="11">
        <f t="shared" si="1"/>
        <v>0</v>
      </c>
    </row>
    <row r="92" spans="1:16">
      <c r="A92" s="12" t="s">
        <v>88</v>
      </c>
      <c r="B92" s="13">
        <v>6148300</v>
      </c>
      <c r="C92" s="13">
        <v>366667</v>
      </c>
      <c r="D92" s="13">
        <v>366667</v>
      </c>
      <c r="E92" s="13">
        <v>0</v>
      </c>
      <c r="F92" s="13">
        <v>0</v>
      </c>
      <c r="G92" s="13">
        <v>531600</v>
      </c>
      <c r="H92" s="13">
        <v>20000</v>
      </c>
      <c r="I92" s="13">
        <v>20000</v>
      </c>
      <c r="J92" s="13">
        <v>0</v>
      </c>
      <c r="K92" s="13">
        <v>0</v>
      </c>
      <c r="L92" s="13">
        <v>0</v>
      </c>
      <c r="M92" s="13">
        <v>0</v>
      </c>
      <c r="N92" s="13">
        <v>7066567</v>
      </c>
      <c r="O92" s="13"/>
      <c r="P92" s="13">
        <f t="shared" si="1"/>
        <v>0</v>
      </c>
    </row>
    <row r="93" spans="1:16">
      <c r="A93" s="8" t="s">
        <v>89</v>
      </c>
      <c r="B93" s="9">
        <v>8995700</v>
      </c>
      <c r="C93" s="9">
        <v>1624129</v>
      </c>
      <c r="D93" s="9">
        <v>1624129</v>
      </c>
      <c r="E93" s="9">
        <v>0</v>
      </c>
      <c r="F93" s="9">
        <v>0</v>
      </c>
      <c r="G93" s="9">
        <v>531600</v>
      </c>
      <c r="H93" s="9">
        <v>30000</v>
      </c>
      <c r="I93" s="9">
        <v>30000</v>
      </c>
      <c r="J93" s="9">
        <v>0</v>
      </c>
      <c r="K93" s="9">
        <v>0</v>
      </c>
      <c r="L93" s="9">
        <v>0</v>
      </c>
      <c r="M93" s="9">
        <v>0</v>
      </c>
      <c r="N93" s="9">
        <v>11181429</v>
      </c>
      <c r="O93" s="9"/>
      <c r="P93" s="9">
        <f t="shared" si="1"/>
        <v>0</v>
      </c>
    </row>
    <row r="94" spans="1:16">
      <c r="A94" s="10" t="s">
        <v>90</v>
      </c>
      <c r="B94" s="11">
        <v>5408800</v>
      </c>
      <c r="C94" s="11">
        <v>468971</v>
      </c>
      <c r="D94" s="11">
        <v>468971</v>
      </c>
      <c r="E94" s="11">
        <v>0</v>
      </c>
      <c r="F94" s="11">
        <v>0</v>
      </c>
      <c r="G94" s="11">
        <v>531600</v>
      </c>
      <c r="H94" s="11">
        <v>120000</v>
      </c>
      <c r="I94" s="11">
        <v>120000</v>
      </c>
      <c r="J94" s="11">
        <v>0</v>
      </c>
      <c r="K94" s="11">
        <v>0</v>
      </c>
      <c r="L94" s="11">
        <v>0</v>
      </c>
      <c r="M94" s="11">
        <v>0</v>
      </c>
      <c r="N94" s="11">
        <v>6529371</v>
      </c>
      <c r="O94" s="11"/>
      <c r="P94" s="11">
        <f t="shared" si="1"/>
        <v>0</v>
      </c>
    </row>
    <row r="95" spans="1:16">
      <c r="A95" s="12" t="s">
        <v>91</v>
      </c>
      <c r="B95" s="13">
        <v>143182800</v>
      </c>
      <c r="C95" s="13">
        <v>-2072895</v>
      </c>
      <c r="D95" s="13">
        <v>-2072895</v>
      </c>
      <c r="E95" s="13">
        <v>0</v>
      </c>
      <c r="F95" s="13">
        <v>0</v>
      </c>
      <c r="G95" s="13">
        <v>0</v>
      </c>
      <c r="H95" s="13">
        <v>300000</v>
      </c>
      <c r="I95" s="13">
        <v>300000</v>
      </c>
      <c r="J95" s="13">
        <v>0</v>
      </c>
      <c r="K95" s="13">
        <v>0</v>
      </c>
      <c r="L95" s="13">
        <v>0</v>
      </c>
      <c r="M95" s="13">
        <v>0</v>
      </c>
      <c r="N95" s="13">
        <v>141409905</v>
      </c>
      <c r="O95" s="13"/>
      <c r="P95" s="13">
        <f t="shared" si="1"/>
        <v>0</v>
      </c>
    </row>
    <row r="96" spans="1:16">
      <c r="A96" s="8" t="s">
        <v>92</v>
      </c>
      <c r="B96" s="9">
        <v>55174100</v>
      </c>
      <c r="C96" s="9">
        <v>-19096454</v>
      </c>
      <c r="D96" s="9">
        <v>-19096454</v>
      </c>
      <c r="E96" s="9">
        <v>0</v>
      </c>
      <c r="F96" s="9">
        <v>0</v>
      </c>
      <c r="G96" s="9">
        <v>0</v>
      </c>
      <c r="H96" s="9">
        <v>355000</v>
      </c>
      <c r="I96" s="9">
        <v>75000</v>
      </c>
      <c r="J96" s="9">
        <v>280000</v>
      </c>
      <c r="K96" s="9">
        <v>0</v>
      </c>
      <c r="L96" s="9">
        <v>0</v>
      </c>
      <c r="M96" s="9">
        <v>0</v>
      </c>
      <c r="N96" s="9">
        <v>36432646</v>
      </c>
      <c r="O96" s="9"/>
      <c r="P96" s="9">
        <f t="shared" si="1"/>
        <v>0</v>
      </c>
    </row>
    <row r="97" spans="1:16">
      <c r="A97" s="10" t="s">
        <v>93</v>
      </c>
      <c r="B97" s="11">
        <v>63110500</v>
      </c>
      <c r="C97" s="11">
        <v>11057355</v>
      </c>
      <c r="D97" s="11">
        <v>11057355</v>
      </c>
      <c r="E97" s="11">
        <v>0</v>
      </c>
      <c r="F97" s="11">
        <v>0</v>
      </c>
      <c r="G97" s="11">
        <v>0</v>
      </c>
      <c r="H97" s="11">
        <v>550000</v>
      </c>
      <c r="I97" s="11">
        <v>550000</v>
      </c>
      <c r="J97" s="11">
        <v>0</v>
      </c>
      <c r="K97" s="11">
        <v>0</v>
      </c>
      <c r="L97" s="11">
        <v>0</v>
      </c>
      <c r="M97" s="11">
        <v>0</v>
      </c>
      <c r="N97" s="11">
        <v>74717855</v>
      </c>
      <c r="O97" s="11"/>
      <c r="P97" s="11">
        <f t="shared" si="1"/>
        <v>0</v>
      </c>
    </row>
    <row r="98" spans="1:16">
      <c r="A98" s="12" t="s">
        <v>94</v>
      </c>
      <c r="B98" s="13">
        <v>14312700</v>
      </c>
      <c r="C98" s="13">
        <v>-8305442</v>
      </c>
      <c r="D98" s="13">
        <v>-8305442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6007258</v>
      </c>
      <c r="O98" s="13"/>
      <c r="P98" s="13">
        <f t="shared" si="1"/>
        <v>0</v>
      </c>
    </row>
    <row r="99" spans="1:16">
      <c r="A99" s="8" t="s">
        <v>95</v>
      </c>
      <c r="B99" s="9">
        <v>3845700</v>
      </c>
      <c r="C99" s="9">
        <v>-202978</v>
      </c>
      <c r="D99" s="9">
        <v>-202978</v>
      </c>
      <c r="E99" s="9">
        <v>0</v>
      </c>
      <c r="F99" s="9">
        <v>0</v>
      </c>
      <c r="G99" s="9">
        <v>531600</v>
      </c>
      <c r="H99" s="9">
        <v>40000</v>
      </c>
      <c r="I99" s="9">
        <v>0</v>
      </c>
      <c r="J99" s="9">
        <v>40000</v>
      </c>
      <c r="K99" s="9">
        <v>0</v>
      </c>
      <c r="L99" s="9">
        <v>0</v>
      </c>
      <c r="M99" s="9">
        <v>0</v>
      </c>
      <c r="N99" s="9">
        <v>4214322</v>
      </c>
      <c r="O99" s="9"/>
      <c r="P99" s="9">
        <f t="shared" si="1"/>
        <v>0</v>
      </c>
    </row>
    <row r="100" spans="1:16">
      <c r="A100" s="10" t="s">
        <v>96</v>
      </c>
      <c r="B100" s="11">
        <v>9390800</v>
      </c>
      <c r="C100" s="11">
        <v>61425</v>
      </c>
      <c r="D100" s="11">
        <v>61425</v>
      </c>
      <c r="E100" s="11">
        <v>0</v>
      </c>
      <c r="F100" s="11">
        <v>0</v>
      </c>
      <c r="G100" s="11">
        <v>0</v>
      </c>
      <c r="H100" s="11">
        <v>55000</v>
      </c>
      <c r="I100" s="11">
        <v>55000</v>
      </c>
      <c r="J100" s="11">
        <v>0</v>
      </c>
      <c r="K100" s="11">
        <v>0</v>
      </c>
      <c r="L100" s="11">
        <v>0</v>
      </c>
      <c r="M100" s="11">
        <v>0</v>
      </c>
      <c r="N100" s="11">
        <v>9507225</v>
      </c>
      <c r="O100" s="11"/>
      <c r="P100" s="11">
        <f t="shared" si="1"/>
        <v>0</v>
      </c>
    </row>
    <row r="101" spans="1:16">
      <c r="A101" s="12" t="s">
        <v>97</v>
      </c>
      <c r="B101" s="13">
        <v>12935700</v>
      </c>
      <c r="C101" s="13">
        <v>389321</v>
      </c>
      <c r="D101" s="13">
        <v>389321</v>
      </c>
      <c r="E101" s="13">
        <v>0</v>
      </c>
      <c r="F101" s="13">
        <v>0</v>
      </c>
      <c r="G101" s="13">
        <v>0</v>
      </c>
      <c r="H101" s="13">
        <v>140000</v>
      </c>
      <c r="I101" s="13">
        <v>140000</v>
      </c>
      <c r="J101" s="13">
        <v>0</v>
      </c>
      <c r="K101" s="13">
        <v>0</v>
      </c>
      <c r="L101" s="13">
        <v>0</v>
      </c>
      <c r="M101" s="13">
        <v>0</v>
      </c>
      <c r="N101" s="13">
        <v>13465021</v>
      </c>
      <c r="O101" s="13"/>
      <c r="P101" s="13">
        <f t="shared" si="1"/>
        <v>0</v>
      </c>
    </row>
    <row r="102" spans="1:16">
      <c r="A102" s="8" t="s">
        <v>98</v>
      </c>
      <c r="B102" s="9">
        <v>6345300</v>
      </c>
      <c r="C102" s="9">
        <v>1218838</v>
      </c>
      <c r="D102" s="9">
        <v>1218838</v>
      </c>
      <c r="E102" s="9">
        <v>0</v>
      </c>
      <c r="F102" s="9">
        <v>0</v>
      </c>
      <c r="G102" s="9">
        <v>531600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8095738</v>
      </c>
      <c r="O102" s="9"/>
      <c r="P102" s="9">
        <f t="shared" si="1"/>
        <v>0</v>
      </c>
    </row>
    <row r="103" spans="1:16">
      <c r="A103" s="10" t="s">
        <v>99</v>
      </c>
      <c r="B103" s="11">
        <v>13626500</v>
      </c>
      <c r="C103" s="11">
        <v>1189444</v>
      </c>
      <c r="D103" s="11">
        <v>1189444</v>
      </c>
      <c r="E103" s="11">
        <v>355100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15171044</v>
      </c>
      <c r="O103" s="11"/>
      <c r="P103" s="11">
        <f t="shared" si="1"/>
        <v>0</v>
      </c>
    </row>
    <row r="104" spans="1:16">
      <c r="A104" s="12" t="s">
        <v>100</v>
      </c>
      <c r="B104" s="13">
        <v>10683600</v>
      </c>
      <c r="C104" s="13">
        <v>-2983925</v>
      </c>
      <c r="D104" s="13">
        <v>-2983925</v>
      </c>
      <c r="E104" s="13">
        <v>0</v>
      </c>
      <c r="F104" s="13">
        <v>0</v>
      </c>
      <c r="G104" s="13">
        <v>0</v>
      </c>
      <c r="H104" s="13">
        <v>70000</v>
      </c>
      <c r="I104" s="13">
        <v>0</v>
      </c>
      <c r="J104" s="13">
        <v>70000</v>
      </c>
      <c r="K104" s="13">
        <v>0</v>
      </c>
      <c r="L104" s="13">
        <v>0</v>
      </c>
      <c r="M104" s="13">
        <v>0</v>
      </c>
      <c r="N104" s="13">
        <v>7769675</v>
      </c>
      <c r="O104" s="13"/>
      <c r="P104" s="13">
        <f t="shared" si="1"/>
        <v>0</v>
      </c>
    </row>
    <row r="105" spans="1:16">
      <c r="A105" s="8" t="s">
        <v>101</v>
      </c>
      <c r="B105" s="9">
        <v>10408900</v>
      </c>
      <c r="C105" s="9">
        <v>-1447290</v>
      </c>
      <c r="D105" s="9">
        <v>-1447290</v>
      </c>
      <c r="E105" s="9">
        <v>409400</v>
      </c>
      <c r="F105" s="9">
        <v>0</v>
      </c>
      <c r="G105" s="9">
        <v>0</v>
      </c>
      <c r="H105" s="9">
        <v>417000</v>
      </c>
      <c r="I105" s="9">
        <v>377000</v>
      </c>
      <c r="J105" s="9">
        <v>40000</v>
      </c>
      <c r="K105" s="9">
        <v>0</v>
      </c>
      <c r="L105" s="9">
        <v>0</v>
      </c>
      <c r="M105" s="9">
        <v>0</v>
      </c>
      <c r="N105" s="9">
        <v>9788010</v>
      </c>
      <c r="O105" s="9"/>
      <c r="P105" s="9">
        <f t="shared" si="1"/>
        <v>0</v>
      </c>
    </row>
    <row r="106" spans="1:16">
      <c r="A106" s="10" t="s">
        <v>102</v>
      </c>
      <c r="B106" s="11">
        <v>6102800</v>
      </c>
      <c r="C106" s="11">
        <v>14908</v>
      </c>
      <c r="D106" s="11">
        <v>14908</v>
      </c>
      <c r="E106" s="11">
        <v>0</v>
      </c>
      <c r="F106" s="11">
        <v>0</v>
      </c>
      <c r="G106" s="11">
        <v>531600</v>
      </c>
      <c r="H106" s="11">
        <v>90000</v>
      </c>
      <c r="I106" s="11">
        <v>0</v>
      </c>
      <c r="J106" s="11">
        <v>90000</v>
      </c>
      <c r="K106" s="11">
        <v>0</v>
      </c>
      <c r="L106" s="11">
        <v>0</v>
      </c>
      <c r="M106" s="11">
        <v>0</v>
      </c>
      <c r="N106" s="11">
        <v>6739308</v>
      </c>
      <c r="O106" s="11"/>
      <c r="P106" s="11">
        <f t="shared" si="1"/>
        <v>0</v>
      </c>
    </row>
    <row r="107" spans="1:16">
      <c r="A107" s="12" t="s">
        <v>103</v>
      </c>
      <c r="B107" s="13">
        <v>30867600</v>
      </c>
      <c r="C107" s="13">
        <v>6158071</v>
      </c>
      <c r="D107" s="13">
        <v>6158071</v>
      </c>
      <c r="E107" s="13">
        <v>0</v>
      </c>
      <c r="F107" s="13">
        <v>0</v>
      </c>
      <c r="G107" s="13">
        <v>0</v>
      </c>
      <c r="H107" s="13">
        <v>845000</v>
      </c>
      <c r="I107" s="13">
        <v>455000</v>
      </c>
      <c r="J107" s="13">
        <v>390000</v>
      </c>
      <c r="K107" s="13">
        <v>0</v>
      </c>
      <c r="L107" s="13">
        <v>0</v>
      </c>
      <c r="M107" s="13">
        <v>0</v>
      </c>
      <c r="N107" s="13">
        <v>37870671</v>
      </c>
      <c r="O107" s="13"/>
      <c r="P107" s="13">
        <f t="shared" si="1"/>
        <v>0</v>
      </c>
    </row>
    <row r="108" spans="1:16">
      <c r="A108" s="8" t="s">
        <v>104</v>
      </c>
      <c r="B108" s="9">
        <v>39438100</v>
      </c>
      <c r="C108" s="9">
        <v>1995684</v>
      </c>
      <c r="D108" s="9">
        <v>1995684</v>
      </c>
      <c r="E108" s="9">
        <v>0</v>
      </c>
      <c r="F108" s="9">
        <v>0</v>
      </c>
      <c r="G108" s="9">
        <v>0</v>
      </c>
      <c r="H108" s="9">
        <v>730000</v>
      </c>
      <c r="I108" s="9">
        <v>290000</v>
      </c>
      <c r="J108" s="9">
        <v>0</v>
      </c>
      <c r="K108" s="9">
        <v>440000</v>
      </c>
      <c r="L108" s="9">
        <v>0</v>
      </c>
      <c r="M108" s="9">
        <v>0</v>
      </c>
      <c r="N108" s="9">
        <v>42163784</v>
      </c>
      <c r="O108" s="9"/>
      <c r="P108" s="9">
        <f t="shared" si="1"/>
        <v>0</v>
      </c>
    </row>
    <row r="109" spans="1:16">
      <c r="A109" s="10" t="s">
        <v>105</v>
      </c>
      <c r="B109" s="11">
        <v>52107100</v>
      </c>
      <c r="C109" s="11">
        <v>3095717</v>
      </c>
      <c r="D109" s="11">
        <v>3095717</v>
      </c>
      <c r="E109" s="11">
        <v>0</v>
      </c>
      <c r="F109" s="11">
        <v>0</v>
      </c>
      <c r="G109" s="11">
        <v>0</v>
      </c>
      <c r="H109" s="11">
        <v>390000</v>
      </c>
      <c r="I109" s="11">
        <v>390000</v>
      </c>
      <c r="J109" s="11">
        <v>0</v>
      </c>
      <c r="K109" s="11">
        <v>0</v>
      </c>
      <c r="L109" s="11">
        <v>0</v>
      </c>
      <c r="M109" s="11">
        <v>0</v>
      </c>
      <c r="N109" s="11">
        <v>55592817</v>
      </c>
      <c r="O109" s="11"/>
      <c r="P109" s="11">
        <f t="shared" si="1"/>
        <v>0</v>
      </c>
    </row>
    <row r="110" spans="1:16">
      <c r="A110" s="12" t="s">
        <v>106</v>
      </c>
      <c r="B110" s="13">
        <v>53684000</v>
      </c>
      <c r="C110" s="13">
        <v>-9661621</v>
      </c>
      <c r="D110" s="13">
        <v>-9661621</v>
      </c>
      <c r="E110" s="13">
        <v>0</v>
      </c>
      <c r="F110" s="13">
        <v>0</v>
      </c>
      <c r="G110" s="13">
        <v>0</v>
      </c>
      <c r="H110" s="13">
        <v>490000</v>
      </c>
      <c r="I110" s="13">
        <v>0</v>
      </c>
      <c r="J110" s="13">
        <v>490000</v>
      </c>
      <c r="K110" s="13">
        <v>0</v>
      </c>
      <c r="L110" s="13">
        <v>0</v>
      </c>
      <c r="M110" s="13">
        <v>0</v>
      </c>
      <c r="N110" s="13">
        <v>44512379</v>
      </c>
      <c r="O110" s="13"/>
      <c r="P110" s="13">
        <f t="shared" si="1"/>
        <v>0</v>
      </c>
    </row>
    <row r="111" spans="1:16">
      <c r="A111" s="8" t="s">
        <v>107</v>
      </c>
      <c r="B111" s="9">
        <v>43458800</v>
      </c>
      <c r="C111" s="9">
        <v>-6198263</v>
      </c>
      <c r="D111" s="9">
        <v>-6198263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37260537</v>
      </c>
      <c r="O111" s="9"/>
      <c r="P111" s="9">
        <f t="shared" si="1"/>
        <v>0</v>
      </c>
    </row>
    <row r="112" spans="1:16">
      <c r="A112" s="10" t="s">
        <v>108</v>
      </c>
      <c r="B112" s="11">
        <v>21123400</v>
      </c>
      <c r="C112" s="11">
        <v>-845635</v>
      </c>
      <c r="D112" s="11">
        <v>-845635</v>
      </c>
      <c r="E112" s="11">
        <v>0</v>
      </c>
      <c r="F112" s="11">
        <v>0</v>
      </c>
      <c r="G112" s="11">
        <v>0</v>
      </c>
      <c r="H112" s="11">
        <v>225000</v>
      </c>
      <c r="I112" s="11">
        <v>175000</v>
      </c>
      <c r="J112" s="11">
        <v>50000</v>
      </c>
      <c r="K112" s="11">
        <v>0</v>
      </c>
      <c r="L112" s="11">
        <v>0</v>
      </c>
      <c r="M112" s="11">
        <v>0</v>
      </c>
      <c r="N112" s="11">
        <v>20502765</v>
      </c>
      <c r="O112" s="11"/>
      <c r="P112" s="11">
        <f t="shared" si="1"/>
        <v>0</v>
      </c>
    </row>
    <row r="113" spans="1:16">
      <c r="A113" s="12" t="s">
        <v>109</v>
      </c>
      <c r="B113" s="13">
        <v>8328500</v>
      </c>
      <c r="C113" s="13">
        <v>-712916</v>
      </c>
      <c r="D113" s="13">
        <v>-712916</v>
      </c>
      <c r="E113" s="13">
        <v>0</v>
      </c>
      <c r="F113" s="13">
        <v>0</v>
      </c>
      <c r="G113" s="13">
        <v>531600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8147184</v>
      </c>
      <c r="O113" s="13"/>
      <c r="P113" s="13">
        <f t="shared" si="1"/>
        <v>0</v>
      </c>
    </row>
    <row r="114" spans="1:16">
      <c r="A114" s="8" t="s">
        <v>110</v>
      </c>
      <c r="B114" s="9">
        <v>5351700</v>
      </c>
      <c r="C114" s="9">
        <v>-319240</v>
      </c>
      <c r="D114" s="9">
        <v>-319240</v>
      </c>
      <c r="E114" s="9">
        <v>0</v>
      </c>
      <c r="F114" s="9">
        <v>0</v>
      </c>
      <c r="G114" s="9">
        <v>531600</v>
      </c>
      <c r="H114" s="9">
        <v>403000</v>
      </c>
      <c r="I114" s="9">
        <v>323000</v>
      </c>
      <c r="J114" s="9">
        <v>80000</v>
      </c>
      <c r="K114" s="9">
        <v>0</v>
      </c>
      <c r="L114" s="9">
        <v>0</v>
      </c>
      <c r="M114" s="9">
        <v>0</v>
      </c>
      <c r="N114" s="9">
        <v>5967060</v>
      </c>
      <c r="O114" s="9"/>
      <c r="P114" s="9">
        <f t="shared" si="1"/>
        <v>0</v>
      </c>
    </row>
    <row r="115" spans="1:16">
      <c r="A115" s="10" t="s">
        <v>111</v>
      </c>
      <c r="B115" s="11">
        <v>8155400</v>
      </c>
      <c r="C115" s="11">
        <v>203832</v>
      </c>
      <c r="D115" s="11">
        <v>203832</v>
      </c>
      <c r="E115" s="11">
        <v>0</v>
      </c>
      <c r="F115" s="11">
        <v>0</v>
      </c>
      <c r="G115" s="11">
        <v>531600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8890832</v>
      </c>
      <c r="O115" s="11"/>
      <c r="P115" s="11">
        <f t="shared" si="1"/>
        <v>0</v>
      </c>
    </row>
    <row r="116" spans="1:16">
      <c r="A116" s="12" t="s">
        <v>112</v>
      </c>
      <c r="B116" s="13">
        <v>59811800</v>
      </c>
      <c r="C116" s="13">
        <v>9798401</v>
      </c>
      <c r="D116" s="13">
        <v>9798401</v>
      </c>
      <c r="E116" s="13">
        <v>0</v>
      </c>
      <c r="F116" s="13">
        <v>0</v>
      </c>
      <c r="G116" s="13">
        <v>0</v>
      </c>
      <c r="H116" s="13">
        <v>372300</v>
      </c>
      <c r="I116" s="13">
        <v>372300</v>
      </c>
      <c r="J116" s="13">
        <v>0</v>
      </c>
      <c r="K116" s="13">
        <v>0</v>
      </c>
      <c r="L116" s="13">
        <v>0</v>
      </c>
      <c r="M116" s="13">
        <v>0</v>
      </c>
      <c r="N116" s="13">
        <v>69982501</v>
      </c>
      <c r="O116" s="13"/>
      <c r="P116" s="13">
        <f t="shared" si="1"/>
        <v>0</v>
      </c>
    </row>
    <row r="117" spans="1:16">
      <c r="A117" s="8" t="s">
        <v>113</v>
      </c>
      <c r="B117" s="9">
        <v>22324600</v>
      </c>
      <c r="C117" s="9">
        <v>1450326</v>
      </c>
      <c r="D117" s="9">
        <v>1450326</v>
      </c>
      <c r="E117" s="9">
        <v>0</v>
      </c>
      <c r="F117" s="9">
        <v>0</v>
      </c>
      <c r="G117" s="9">
        <v>0</v>
      </c>
      <c r="H117" s="9">
        <v>418800</v>
      </c>
      <c r="I117" s="9">
        <v>228800</v>
      </c>
      <c r="J117" s="9">
        <v>190000</v>
      </c>
      <c r="K117" s="9">
        <v>0</v>
      </c>
      <c r="L117" s="9">
        <v>0</v>
      </c>
      <c r="M117" s="9">
        <v>0</v>
      </c>
      <c r="N117" s="9">
        <v>24193726</v>
      </c>
      <c r="O117" s="9"/>
      <c r="P117" s="9">
        <f t="shared" si="1"/>
        <v>0</v>
      </c>
    </row>
    <row r="118" spans="1:16">
      <c r="A118" s="10" t="s">
        <v>114</v>
      </c>
      <c r="B118" s="11">
        <v>88883900</v>
      </c>
      <c r="C118" s="11">
        <v>1844353</v>
      </c>
      <c r="D118" s="11">
        <v>1844353</v>
      </c>
      <c r="E118" s="11">
        <v>0</v>
      </c>
      <c r="F118" s="11">
        <v>0</v>
      </c>
      <c r="G118" s="11">
        <v>0</v>
      </c>
      <c r="H118" s="11">
        <v>1564900</v>
      </c>
      <c r="I118" s="11">
        <v>154900</v>
      </c>
      <c r="J118" s="11">
        <v>1410000</v>
      </c>
      <c r="K118" s="11">
        <v>0</v>
      </c>
      <c r="L118" s="11">
        <v>0</v>
      </c>
      <c r="M118" s="11">
        <v>0</v>
      </c>
      <c r="N118" s="11">
        <v>92293153</v>
      </c>
      <c r="O118" s="11"/>
      <c r="P118" s="11">
        <f t="shared" si="1"/>
        <v>0</v>
      </c>
    </row>
    <row r="119" spans="1:16">
      <c r="A119" s="12" t="s">
        <v>115</v>
      </c>
      <c r="B119" s="13">
        <v>101969100</v>
      </c>
      <c r="C119" s="13">
        <v>5925340</v>
      </c>
      <c r="D119" s="13">
        <v>5925340</v>
      </c>
      <c r="E119" s="13">
        <v>0</v>
      </c>
      <c r="F119" s="13">
        <v>0</v>
      </c>
      <c r="G119" s="13">
        <v>0</v>
      </c>
      <c r="H119" s="13">
        <v>951900</v>
      </c>
      <c r="I119" s="13">
        <v>421900</v>
      </c>
      <c r="J119" s="13">
        <v>530000</v>
      </c>
      <c r="K119" s="13">
        <v>0</v>
      </c>
      <c r="L119" s="13">
        <v>0</v>
      </c>
      <c r="M119" s="13">
        <v>0</v>
      </c>
      <c r="N119" s="13">
        <v>108846340</v>
      </c>
      <c r="O119" s="13"/>
      <c r="P119" s="13">
        <f t="shared" si="1"/>
        <v>0</v>
      </c>
    </row>
    <row r="120" spans="1:16">
      <c r="A120" s="8" t="s">
        <v>116</v>
      </c>
      <c r="B120" s="9">
        <v>98572700</v>
      </c>
      <c r="C120" s="9">
        <v>22022682</v>
      </c>
      <c r="D120" s="9">
        <v>22022682</v>
      </c>
      <c r="E120" s="9">
        <v>0</v>
      </c>
      <c r="F120" s="9">
        <v>0</v>
      </c>
      <c r="G120" s="9">
        <v>0</v>
      </c>
      <c r="H120" s="9">
        <v>1678300</v>
      </c>
      <c r="I120" s="9">
        <v>478300</v>
      </c>
      <c r="J120" s="9">
        <v>1200000</v>
      </c>
      <c r="K120" s="9">
        <v>0</v>
      </c>
      <c r="L120" s="9">
        <v>0</v>
      </c>
      <c r="M120" s="9">
        <v>0</v>
      </c>
      <c r="N120" s="9">
        <v>122273682</v>
      </c>
      <c r="O120" s="9"/>
      <c r="P120" s="9">
        <f t="shared" si="1"/>
        <v>0</v>
      </c>
    </row>
    <row r="121" spans="1:16">
      <c r="A121" s="10" t="s">
        <v>117</v>
      </c>
      <c r="B121" s="11">
        <v>14562300</v>
      </c>
      <c r="C121" s="11">
        <v>783156</v>
      </c>
      <c r="D121" s="11">
        <v>783156</v>
      </c>
      <c r="E121" s="11">
        <v>0</v>
      </c>
      <c r="F121" s="11">
        <v>0</v>
      </c>
      <c r="G121" s="11">
        <v>0</v>
      </c>
      <c r="H121" s="11">
        <v>98700</v>
      </c>
      <c r="I121" s="11">
        <v>98700</v>
      </c>
      <c r="J121" s="11">
        <v>0</v>
      </c>
      <c r="K121" s="11">
        <v>0</v>
      </c>
      <c r="L121" s="11">
        <v>0</v>
      </c>
      <c r="M121" s="11">
        <v>0</v>
      </c>
      <c r="N121" s="11">
        <v>15444156</v>
      </c>
      <c r="O121" s="11"/>
      <c r="P121" s="11">
        <f t="shared" si="1"/>
        <v>0</v>
      </c>
    </row>
    <row r="122" spans="1:16">
      <c r="A122" s="12" t="s">
        <v>118</v>
      </c>
      <c r="B122" s="13">
        <v>21213900</v>
      </c>
      <c r="C122" s="13">
        <v>408615</v>
      </c>
      <c r="D122" s="13">
        <v>408615</v>
      </c>
      <c r="E122" s="13">
        <v>0</v>
      </c>
      <c r="F122" s="13">
        <v>0</v>
      </c>
      <c r="G122" s="13">
        <v>0</v>
      </c>
      <c r="H122" s="13">
        <v>166300</v>
      </c>
      <c r="I122" s="13">
        <v>166300</v>
      </c>
      <c r="J122" s="13">
        <v>0</v>
      </c>
      <c r="K122" s="13">
        <v>0</v>
      </c>
      <c r="L122" s="13">
        <v>0</v>
      </c>
      <c r="M122" s="13">
        <v>0</v>
      </c>
      <c r="N122" s="13">
        <v>21788815</v>
      </c>
      <c r="O122" s="13"/>
      <c r="P122" s="13">
        <f t="shared" si="1"/>
        <v>0</v>
      </c>
    </row>
    <row r="123" spans="1:16">
      <c r="A123" s="8" t="s">
        <v>119</v>
      </c>
      <c r="B123" s="9">
        <v>8456800</v>
      </c>
      <c r="C123" s="9">
        <v>-1589279</v>
      </c>
      <c r="D123" s="9">
        <v>-1589279</v>
      </c>
      <c r="E123" s="9">
        <v>0</v>
      </c>
      <c r="F123" s="9">
        <v>0</v>
      </c>
      <c r="G123" s="9">
        <v>531600</v>
      </c>
      <c r="H123" s="9">
        <v>95200</v>
      </c>
      <c r="I123" s="9">
        <v>95200</v>
      </c>
      <c r="J123" s="9">
        <v>0</v>
      </c>
      <c r="K123" s="9">
        <v>0</v>
      </c>
      <c r="L123" s="9">
        <v>0</v>
      </c>
      <c r="M123" s="9">
        <v>0</v>
      </c>
      <c r="N123" s="9">
        <v>7494321</v>
      </c>
      <c r="O123" s="9"/>
      <c r="P123" s="9">
        <f t="shared" si="1"/>
        <v>0</v>
      </c>
    </row>
    <row r="124" spans="1:16">
      <c r="A124" s="10" t="s">
        <v>120</v>
      </c>
      <c r="B124" s="11">
        <v>22335200</v>
      </c>
      <c r="C124" s="11">
        <v>3833284</v>
      </c>
      <c r="D124" s="11">
        <v>3833284</v>
      </c>
      <c r="E124" s="11">
        <v>0</v>
      </c>
      <c r="F124" s="11">
        <v>0</v>
      </c>
      <c r="G124" s="11">
        <v>0</v>
      </c>
      <c r="H124" s="11">
        <v>268800</v>
      </c>
      <c r="I124" s="11">
        <v>268800</v>
      </c>
      <c r="J124" s="11">
        <v>0</v>
      </c>
      <c r="K124" s="11">
        <v>0</v>
      </c>
      <c r="L124" s="11">
        <v>0</v>
      </c>
      <c r="M124" s="11">
        <v>0</v>
      </c>
      <c r="N124" s="11">
        <v>26437284</v>
      </c>
      <c r="O124" s="11"/>
      <c r="P124" s="11">
        <f t="shared" si="1"/>
        <v>0</v>
      </c>
    </row>
    <row r="125" spans="1:16">
      <c r="A125" s="12" t="s">
        <v>121</v>
      </c>
      <c r="B125" s="13">
        <v>13680200</v>
      </c>
      <c r="C125" s="13">
        <v>4189785</v>
      </c>
      <c r="D125" s="13">
        <v>4189785</v>
      </c>
      <c r="E125" s="13">
        <v>0</v>
      </c>
      <c r="F125" s="13">
        <v>0</v>
      </c>
      <c r="G125" s="13">
        <v>0</v>
      </c>
      <c r="H125" s="13">
        <v>194700</v>
      </c>
      <c r="I125" s="13">
        <v>194700</v>
      </c>
      <c r="J125" s="13">
        <v>0</v>
      </c>
      <c r="K125" s="13">
        <v>0</v>
      </c>
      <c r="L125" s="13">
        <v>0</v>
      </c>
      <c r="M125" s="13">
        <v>0</v>
      </c>
      <c r="N125" s="13">
        <v>18064685</v>
      </c>
      <c r="O125" s="13"/>
      <c r="P125" s="13">
        <f t="shared" si="1"/>
        <v>0</v>
      </c>
    </row>
    <row r="126" spans="1:16">
      <c r="A126" s="8" t="s">
        <v>122</v>
      </c>
      <c r="B126" s="9">
        <v>24804500</v>
      </c>
      <c r="C126" s="9">
        <v>2894206</v>
      </c>
      <c r="D126" s="9">
        <v>2894206</v>
      </c>
      <c r="E126" s="9">
        <v>0</v>
      </c>
      <c r="F126" s="9">
        <v>0</v>
      </c>
      <c r="G126" s="9">
        <v>0</v>
      </c>
      <c r="H126" s="9">
        <v>256000</v>
      </c>
      <c r="I126" s="9">
        <v>256000</v>
      </c>
      <c r="J126" s="9">
        <v>0</v>
      </c>
      <c r="K126" s="9">
        <v>0</v>
      </c>
      <c r="L126" s="9">
        <v>0</v>
      </c>
      <c r="M126" s="9">
        <v>0</v>
      </c>
      <c r="N126" s="9">
        <v>27954706</v>
      </c>
      <c r="O126" s="9"/>
      <c r="P126" s="9">
        <f t="shared" si="1"/>
        <v>0</v>
      </c>
    </row>
    <row r="127" spans="1:16">
      <c r="A127" s="10" t="s">
        <v>123</v>
      </c>
      <c r="B127" s="11">
        <v>48008800</v>
      </c>
      <c r="C127" s="11">
        <v>-6867052</v>
      </c>
      <c r="D127" s="11">
        <v>-6867052</v>
      </c>
      <c r="E127" s="11">
        <v>0</v>
      </c>
      <c r="F127" s="11">
        <v>0</v>
      </c>
      <c r="G127" s="11">
        <v>0</v>
      </c>
      <c r="H127" s="11">
        <v>214300</v>
      </c>
      <c r="I127" s="11">
        <v>214300</v>
      </c>
      <c r="J127" s="11">
        <v>0</v>
      </c>
      <c r="K127" s="11">
        <v>0</v>
      </c>
      <c r="L127" s="11">
        <v>0</v>
      </c>
      <c r="M127" s="11">
        <v>0</v>
      </c>
      <c r="N127" s="11">
        <v>41356048</v>
      </c>
      <c r="O127" s="11"/>
      <c r="P127" s="11">
        <f t="shared" si="1"/>
        <v>0</v>
      </c>
    </row>
    <row r="128" spans="1:16">
      <c r="A128" s="12" t="s">
        <v>124</v>
      </c>
      <c r="B128" s="13">
        <v>10861100</v>
      </c>
      <c r="C128" s="13">
        <v>-638742</v>
      </c>
      <c r="D128" s="13">
        <v>-638742</v>
      </c>
      <c r="E128" s="13">
        <v>0</v>
      </c>
      <c r="F128" s="13">
        <v>0</v>
      </c>
      <c r="G128" s="13">
        <v>0</v>
      </c>
      <c r="H128" s="13">
        <v>133100</v>
      </c>
      <c r="I128" s="13">
        <v>133100</v>
      </c>
      <c r="J128" s="13">
        <v>0</v>
      </c>
      <c r="K128" s="13">
        <v>0</v>
      </c>
      <c r="L128" s="13">
        <v>0</v>
      </c>
      <c r="M128" s="13">
        <v>0</v>
      </c>
      <c r="N128" s="13">
        <v>10355458</v>
      </c>
      <c r="O128" s="13"/>
      <c r="P128" s="13">
        <f t="shared" si="1"/>
        <v>0</v>
      </c>
    </row>
    <row r="129" spans="1:16">
      <c r="A129" s="8" t="s">
        <v>125</v>
      </c>
      <c r="B129" s="9">
        <v>6619500</v>
      </c>
      <c r="C129" s="9">
        <v>276595</v>
      </c>
      <c r="D129" s="9">
        <v>276595</v>
      </c>
      <c r="E129" s="9">
        <v>0</v>
      </c>
      <c r="F129" s="9">
        <v>0</v>
      </c>
      <c r="G129" s="9">
        <v>531600</v>
      </c>
      <c r="H129" s="9">
        <v>92200</v>
      </c>
      <c r="I129" s="9">
        <v>82200</v>
      </c>
      <c r="J129" s="9">
        <v>10000</v>
      </c>
      <c r="K129" s="9">
        <v>0</v>
      </c>
      <c r="L129" s="9">
        <v>0</v>
      </c>
      <c r="M129" s="9">
        <v>0</v>
      </c>
      <c r="N129" s="9">
        <v>7519895</v>
      </c>
      <c r="O129" s="9"/>
      <c r="P129" s="9">
        <f t="shared" si="1"/>
        <v>0</v>
      </c>
    </row>
    <row r="130" spans="1:16">
      <c r="A130" s="10" t="s">
        <v>126</v>
      </c>
      <c r="B130" s="11">
        <v>76736800</v>
      </c>
      <c r="C130" s="11">
        <v>11547927</v>
      </c>
      <c r="D130" s="11">
        <v>11547927</v>
      </c>
      <c r="E130" s="11">
        <v>0</v>
      </c>
      <c r="F130" s="11">
        <v>0</v>
      </c>
      <c r="G130" s="11">
        <v>0</v>
      </c>
      <c r="H130" s="11">
        <v>530000</v>
      </c>
      <c r="I130" s="11">
        <v>0</v>
      </c>
      <c r="J130" s="11">
        <v>530000</v>
      </c>
      <c r="K130" s="11">
        <v>0</v>
      </c>
      <c r="L130" s="11">
        <v>0</v>
      </c>
      <c r="M130" s="11">
        <v>0</v>
      </c>
      <c r="N130" s="11">
        <v>88814727</v>
      </c>
      <c r="O130" s="11"/>
      <c r="P130" s="11">
        <f t="shared" si="1"/>
        <v>0</v>
      </c>
    </row>
    <row r="131" spans="1:16">
      <c r="A131" s="12" t="s">
        <v>127</v>
      </c>
      <c r="B131" s="13">
        <v>117296800</v>
      </c>
      <c r="C131" s="13">
        <v>32853626</v>
      </c>
      <c r="D131" s="13">
        <v>32853626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150150426</v>
      </c>
      <c r="O131" s="13"/>
      <c r="P131" s="13">
        <f t="shared" si="1"/>
        <v>0</v>
      </c>
    </row>
    <row r="132" spans="1:16">
      <c r="A132" s="8" t="s">
        <v>128</v>
      </c>
      <c r="B132" s="9">
        <v>32940500</v>
      </c>
      <c r="C132" s="9">
        <v>3873367</v>
      </c>
      <c r="D132" s="9">
        <v>3873367</v>
      </c>
      <c r="E132" s="9">
        <v>0</v>
      </c>
      <c r="F132" s="9">
        <v>0</v>
      </c>
      <c r="G132" s="9">
        <v>0</v>
      </c>
      <c r="H132" s="9">
        <v>760000</v>
      </c>
      <c r="I132" s="9">
        <v>500000</v>
      </c>
      <c r="J132" s="9">
        <v>260000</v>
      </c>
      <c r="K132" s="9">
        <v>0</v>
      </c>
      <c r="L132" s="9">
        <v>0</v>
      </c>
      <c r="M132" s="9">
        <v>0</v>
      </c>
      <c r="N132" s="9">
        <v>37573867</v>
      </c>
      <c r="O132" s="9"/>
      <c r="P132" s="9">
        <f t="shared" si="1"/>
        <v>0</v>
      </c>
    </row>
    <row r="133" spans="1:16">
      <c r="A133" s="10" t="s">
        <v>129</v>
      </c>
      <c r="B133" s="11">
        <v>6308500</v>
      </c>
      <c r="C133" s="11">
        <v>341505</v>
      </c>
      <c r="D133" s="11">
        <v>341505</v>
      </c>
      <c r="E133" s="11">
        <v>0</v>
      </c>
      <c r="F133" s="11">
        <v>0</v>
      </c>
      <c r="G133" s="11">
        <v>531600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7181605</v>
      </c>
      <c r="O133" s="11"/>
      <c r="P133" s="11">
        <f t="shared" si="1"/>
        <v>0</v>
      </c>
    </row>
    <row r="134" spans="1:16">
      <c r="A134" s="12" t="s">
        <v>130</v>
      </c>
      <c r="B134" s="13">
        <v>30201100</v>
      </c>
      <c r="C134" s="13">
        <v>-1010292</v>
      </c>
      <c r="D134" s="13">
        <v>-1010292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29190808</v>
      </c>
      <c r="O134" s="13"/>
      <c r="P134" s="13">
        <f t="shared" si="1"/>
        <v>0</v>
      </c>
    </row>
    <row r="135" spans="1:16">
      <c r="A135" s="8" t="s">
        <v>131</v>
      </c>
      <c r="B135" s="9">
        <v>26165500</v>
      </c>
      <c r="C135" s="9">
        <v>6704678</v>
      </c>
      <c r="D135" s="9">
        <v>6704678</v>
      </c>
      <c r="E135" s="9">
        <v>394500</v>
      </c>
      <c r="F135" s="9">
        <v>0</v>
      </c>
      <c r="G135" s="9">
        <v>0</v>
      </c>
      <c r="H135" s="9">
        <v>450000</v>
      </c>
      <c r="I135" s="9">
        <v>450000</v>
      </c>
      <c r="J135" s="9">
        <v>0</v>
      </c>
      <c r="K135" s="9">
        <v>0</v>
      </c>
      <c r="L135" s="9">
        <v>0</v>
      </c>
      <c r="M135" s="9">
        <v>0</v>
      </c>
      <c r="N135" s="9">
        <v>33714678</v>
      </c>
      <c r="O135" s="9"/>
      <c r="P135" s="9">
        <f t="shared" ref="P135:P198" si="2">C135-D135</f>
        <v>0</v>
      </c>
    </row>
    <row r="136" spans="1:16">
      <c r="A136" s="10" t="s">
        <v>132</v>
      </c>
      <c r="B136" s="11">
        <v>12890400</v>
      </c>
      <c r="C136" s="11">
        <v>4455362</v>
      </c>
      <c r="D136" s="11">
        <v>4455362</v>
      </c>
      <c r="E136" s="11">
        <v>550700</v>
      </c>
      <c r="F136" s="11">
        <v>0</v>
      </c>
      <c r="G136" s="11">
        <v>0</v>
      </c>
      <c r="H136" s="11">
        <v>583900</v>
      </c>
      <c r="I136" s="11">
        <v>583900</v>
      </c>
      <c r="J136" s="11">
        <v>0</v>
      </c>
      <c r="K136" s="11">
        <v>0</v>
      </c>
      <c r="L136" s="11">
        <v>0</v>
      </c>
      <c r="M136" s="11">
        <v>0</v>
      </c>
      <c r="N136" s="11">
        <v>18480362</v>
      </c>
      <c r="O136" s="11"/>
      <c r="P136" s="11">
        <f t="shared" si="2"/>
        <v>0</v>
      </c>
    </row>
    <row r="137" spans="1:16">
      <c r="A137" s="12" t="s">
        <v>133</v>
      </c>
      <c r="B137" s="13">
        <v>17386600</v>
      </c>
      <c r="C137" s="13">
        <v>2596188</v>
      </c>
      <c r="D137" s="13">
        <v>2596188</v>
      </c>
      <c r="E137" s="13">
        <v>143500</v>
      </c>
      <c r="F137" s="13">
        <v>0</v>
      </c>
      <c r="G137" s="13">
        <v>0</v>
      </c>
      <c r="H137" s="13">
        <v>1410600</v>
      </c>
      <c r="I137" s="13">
        <v>1340600</v>
      </c>
      <c r="J137" s="13">
        <v>70000</v>
      </c>
      <c r="K137" s="13">
        <v>0</v>
      </c>
      <c r="L137" s="13">
        <v>0</v>
      </c>
      <c r="M137" s="13">
        <v>0</v>
      </c>
      <c r="N137" s="13">
        <v>21536888</v>
      </c>
      <c r="O137" s="13"/>
      <c r="P137" s="13">
        <f t="shared" si="2"/>
        <v>0</v>
      </c>
    </row>
    <row r="138" spans="1:16">
      <c r="A138" s="8" t="s">
        <v>134</v>
      </c>
      <c r="B138" s="9">
        <v>14299200</v>
      </c>
      <c r="C138" s="9">
        <v>4782611</v>
      </c>
      <c r="D138" s="9">
        <v>4782611</v>
      </c>
      <c r="E138" s="9">
        <v>0</v>
      </c>
      <c r="F138" s="9">
        <v>0</v>
      </c>
      <c r="G138" s="9">
        <v>0</v>
      </c>
      <c r="H138" s="9">
        <v>250000</v>
      </c>
      <c r="I138" s="9">
        <v>250000</v>
      </c>
      <c r="J138" s="9">
        <v>0</v>
      </c>
      <c r="K138" s="9">
        <v>0</v>
      </c>
      <c r="L138" s="9">
        <v>0</v>
      </c>
      <c r="M138" s="9">
        <v>0</v>
      </c>
      <c r="N138" s="9">
        <v>19331811</v>
      </c>
      <c r="O138" s="9"/>
      <c r="P138" s="9">
        <f t="shared" si="2"/>
        <v>0</v>
      </c>
    </row>
    <row r="139" spans="1:16">
      <c r="A139" s="10" t="s">
        <v>135</v>
      </c>
      <c r="B139" s="11">
        <v>11258300</v>
      </c>
      <c r="C139" s="11">
        <v>3131921</v>
      </c>
      <c r="D139" s="11">
        <v>3131921</v>
      </c>
      <c r="E139" s="11">
        <v>227300</v>
      </c>
      <c r="F139" s="11">
        <v>0</v>
      </c>
      <c r="G139" s="11">
        <v>0</v>
      </c>
      <c r="H139" s="11">
        <v>250000</v>
      </c>
      <c r="I139" s="11">
        <v>250000</v>
      </c>
      <c r="J139" s="11">
        <v>0</v>
      </c>
      <c r="K139" s="11">
        <v>0</v>
      </c>
      <c r="L139" s="11">
        <v>0</v>
      </c>
      <c r="M139" s="11">
        <v>0</v>
      </c>
      <c r="N139" s="11">
        <v>14867521</v>
      </c>
      <c r="O139" s="11"/>
      <c r="P139" s="11">
        <f t="shared" si="2"/>
        <v>0</v>
      </c>
    </row>
    <row r="140" spans="1:16">
      <c r="A140" s="12" t="s">
        <v>136</v>
      </c>
      <c r="B140" s="13">
        <v>16971800</v>
      </c>
      <c r="C140" s="13">
        <v>1291161</v>
      </c>
      <c r="D140" s="13">
        <v>1291161</v>
      </c>
      <c r="E140" s="13">
        <v>896000</v>
      </c>
      <c r="F140" s="13">
        <v>0</v>
      </c>
      <c r="G140" s="13">
        <v>0</v>
      </c>
      <c r="H140" s="13">
        <v>90000</v>
      </c>
      <c r="I140" s="13">
        <v>0</v>
      </c>
      <c r="J140" s="13">
        <v>90000</v>
      </c>
      <c r="K140" s="13">
        <v>0</v>
      </c>
      <c r="L140" s="13">
        <v>0</v>
      </c>
      <c r="M140" s="13">
        <v>0</v>
      </c>
      <c r="N140" s="13">
        <v>19248961</v>
      </c>
      <c r="O140" s="13"/>
      <c r="P140" s="13">
        <f t="shared" si="2"/>
        <v>0</v>
      </c>
    </row>
    <row r="141" spans="1:16">
      <c r="A141" s="8" t="s">
        <v>137</v>
      </c>
      <c r="B141" s="9">
        <v>5667400</v>
      </c>
      <c r="C141" s="9">
        <v>1204919</v>
      </c>
      <c r="D141" s="9">
        <v>1204919</v>
      </c>
      <c r="E141" s="9">
        <v>0</v>
      </c>
      <c r="F141" s="9">
        <v>0</v>
      </c>
      <c r="G141" s="9">
        <v>531600</v>
      </c>
      <c r="H141" s="9">
        <v>40000</v>
      </c>
      <c r="I141" s="9">
        <v>0</v>
      </c>
      <c r="J141" s="9">
        <v>40000</v>
      </c>
      <c r="K141" s="9">
        <v>0</v>
      </c>
      <c r="L141" s="9">
        <v>0</v>
      </c>
      <c r="M141" s="9">
        <v>0</v>
      </c>
      <c r="N141" s="9">
        <v>7443919</v>
      </c>
      <c r="O141" s="9"/>
      <c r="P141" s="9">
        <f t="shared" si="2"/>
        <v>0</v>
      </c>
    </row>
    <row r="142" spans="1:16">
      <c r="A142" s="10" t="s">
        <v>138</v>
      </c>
      <c r="B142" s="11">
        <v>8845800</v>
      </c>
      <c r="C142" s="11">
        <v>1750255</v>
      </c>
      <c r="D142" s="11">
        <v>1750255</v>
      </c>
      <c r="E142" s="11">
        <v>0</v>
      </c>
      <c r="F142" s="11">
        <v>0</v>
      </c>
      <c r="G142" s="11">
        <v>531600</v>
      </c>
      <c r="H142" s="11">
        <v>357000</v>
      </c>
      <c r="I142" s="11">
        <v>297000</v>
      </c>
      <c r="J142" s="11">
        <v>60000</v>
      </c>
      <c r="K142" s="11">
        <v>0</v>
      </c>
      <c r="L142" s="11">
        <v>0</v>
      </c>
      <c r="M142" s="11">
        <v>0</v>
      </c>
      <c r="N142" s="11">
        <v>11484655</v>
      </c>
      <c r="O142" s="11"/>
      <c r="P142" s="11">
        <f t="shared" si="2"/>
        <v>0</v>
      </c>
    </row>
    <row r="143" spans="1:16">
      <c r="A143" s="12" t="s">
        <v>139</v>
      </c>
      <c r="B143" s="13">
        <v>7886600</v>
      </c>
      <c r="C143" s="13">
        <v>-25129</v>
      </c>
      <c r="D143" s="13">
        <v>-25129</v>
      </c>
      <c r="E143" s="13">
        <v>0</v>
      </c>
      <c r="F143" s="13">
        <v>0</v>
      </c>
      <c r="G143" s="13">
        <v>531600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8393071</v>
      </c>
      <c r="O143" s="13"/>
      <c r="P143" s="13">
        <f t="shared" si="2"/>
        <v>0</v>
      </c>
    </row>
    <row r="144" spans="1:16">
      <c r="A144" s="8" t="s">
        <v>140</v>
      </c>
      <c r="B144" s="9">
        <v>4875300</v>
      </c>
      <c r="C144" s="9">
        <v>-158367</v>
      </c>
      <c r="D144" s="9">
        <v>-158367</v>
      </c>
      <c r="E144" s="9">
        <v>0</v>
      </c>
      <c r="F144" s="9">
        <v>0</v>
      </c>
      <c r="G144" s="9">
        <v>531600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5248533</v>
      </c>
      <c r="O144" s="9"/>
      <c r="P144" s="9">
        <f t="shared" si="2"/>
        <v>0</v>
      </c>
    </row>
    <row r="145" spans="1:16">
      <c r="A145" s="10" t="s">
        <v>141</v>
      </c>
      <c r="B145" s="11">
        <v>4936900</v>
      </c>
      <c r="C145" s="11">
        <v>1239980</v>
      </c>
      <c r="D145" s="11">
        <v>1239980</v>
      </c>
      <c r="E145" s="11">
        <v>0</v>
      </c>
      <c r="F145" s="11">
        <v>0</v>
      </c>
      <c r="G145" s="11">
        <v>531600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6708480</v>
      </c>
      <c r="O145" s="11"/>
      <c r="P145" s="11">
        <f t="shared" si="2"/>
        <v>0</v>
      </c>
    </row>
    <row r="146" spans="1:16">
      <c r="A146" s="12" t="s">
        <v>142</v>
      </c>
      <c r="B146" s="13">
        <v>7242800</v>
      </c>
      <c r="C146" s="13">
        <v>-3039424</v>
      </c>
      <c r="D146" s="13">
        <v>-3039424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4203376</v>
      </c>
      <c r="O146" s="13"/>
      <c r="P146" s="13">
        <f t="shared" si="2"/>
        <v>0</v>
      </c>
    </row>
    <row r="147" spans="1:16">
      <c r="A147" s="8" t="s">
        <v>143</v>
      </c>
      <c r="B147" s="9">
        <v>10388800</v>
      </c>
      <c r="C147" s="9">
        <v>-1601289</v>
      </c>
      <c r="D147" s="9">
        <v>-1601289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8787511</v>
      </c>
      <c r="O147" s="9"/>
      <c r="P147" s="9">
        <f t="shared" si="2"/>
        <v>0</v>
      </c>
    </row>
    <row r="148" spans="1:16">
      <c r="A148" s="10" t="s">
        <v>144</v>
      </c>
      <c r="B148" s="11">
        <v>17724100</v>
      </c>
      <c r="C148" s="11">
        <v>5327481</v>
      </c>
      <c r="D148" s="11">
        <v>5327481</v>
      </c>
      <c r="E148" s="11">
        <v>437100</v>
      </c>
      <c r="F148" s="11">
        <v>0</v>
      </c>
      <c r="G148" s="11">
        <v>0</v>
      </c>
      <c r="H148" s="11">
        <v>170000</v>
      </c>
      <c r="I148" s="11">
        <v>170000</v>
      </c>
      <c r="J148" s="11">
        <v>0</v>
      </c>
      <c r="K148" s="11">
        <v>0</v>
      </c>
      <c r="L148" s="11">
        <v>0</v>
      </c>
      <c r="M148" s="11">
        <v>0</v>
      </c>
      <c r="N148" s="11">
        <v>23658681</v>
      </c>
      <c r="O148" s="11"/>
      <c r="P148" s="11">
        <f t="shared" si="2"/>
        <v>0</v>
      </c>
    </row>
    <row r="149" spans="1:16">
      <c r="A149" s="12" t="s">
        <v>145</v>
      </c>
      <c r="B149" s="13">
        <v>47738000</v>
      </c>
      <c r="C149" s="13">
        <v>2906862</v>
      </c>
      <c r="D149" s="13">
        <v>2906862</v>
      </c>
      <c r="E149" s="13">
        <v>0</v>
      </c>
      <c r="F149" s="13">
        <v>0</v>
      </c>
      <c r="G149" s="13">
        <v>0</v>
      </c>
      <c r="H149" s="13">
        <v>340000</v>
      </c>
      <c r="I149" s="13">
        <v>340000</v>
      </c>
      <c r="J149" s="13">
        <v>0</v>
      </c>
      <c r="K149" s="13">
        <v>0</v>
      </c>
      <c r="L149" s="13">
        <v>0</v>
      </c>
      <c r="M149" s="13">
        <v>0</v>
      </c>
      <c r="N149" s="13">
        <v>50984862</v>
      </c>
      <c r="O149" s="13"/>
      <c r="P149" s="13">
        <f t="shared" si="2"/>
        <v>0</v>
      </c>
    </row>
    <row r="150" spans="1:16">
      <c r="A150" s="8" t="s">
        <v>146</v>
      </c>
      <c r="B150" s="9">
        <v>92777600</v>
      </c>
      <c r="C150" s="9">
        <v>17386955</v>
      </c>
      <c r="D150" s="9">
        <v>17386955</v>
      </c>
      <c r="E150" s="9">
        <v>0</v>
      </c>
      <c r="F150" s="9">
        <v>0</v>
      </c>
      <c r="G150" s="9">
        <v>0</v>
      </c>
      <c r="H150" s="9">
        <v>680000</v>
      </c>
      <c r="I150" s="9">
        <v>680000</v>
      </c>
      <c r="J150" s="9">
        <v>0</v>
      </c>
      <c r="K150" s="9">
        <v>0</v>
      </c>
      <c r="L150" s="9">
        <v>0</v>
      </c>
      <c r="M150" s="9">
        <v>0</v>
      </c>
      <c r="N150" s="9">
        <v>110844555</v>
      </c>
      <c r="O150" s="9"/>
      <c r="P150" s="9">
        <f t="shared" si="2"/>
        <v>0</v>
      </c>
    </row>
    <row r="151" spans="1:16">
      <c r="A151" s="10" t="s">
        <v>147</v>
      </c>
      <c r="B151" s="11">
        <v>7716000</v>
      </c>
      <c r="C151" s="11">
        <v>3101901</v>
      </c>
      <c r="D151" s="11">
        <v>3101901</v>
      </c>
      <c r="E151" s="11">
        <v>0</v>
      </c>
      <c r="F151" s="11">
        <v>0</v>
      </c>
      <c r="G151" s="11">
        <v>531600</v>
      </c>
      <c r="H151" s="11">
        <v>300000</v>
      </c>
      <c r="I151" s="11">
        <v>300000</v>
      </c>
      <c r="J151" s="11">
        <v>0</v>
      </c>
      <c r="K151" s="11">
        <v>0</v>
      </c>
      <c r="L151" s="11">
        <v>0</v>
      </c>
      <c r="M151" s="11">
        <v>0</v>
      </c>
      <c r="N151" s="11">
        <v>11649501</v>
      </c>
      <c r="O151" s="11"/>
      <c r="P151" s="11">
        <f t="shared" si="2"/>
        <v>0</v>
      </c>
    </row>
    <row r="152" spans="1:16">
      <c r="A152" s="12" t="s">
        <v>148</v>
      </c>
      <c r="B152" s="13">
        <v>6447300</v>
      </c>
      <c r="C152" s="13">
        <v>3491095</v>
      </c>
      <c r="D152" s="13">
        <v>3491095</v>
      </c>
      <c r="E152" s="13">
        <v>0</v>
      </c>
      <c r="F152" s="13">
        <v>0</v>
      </c>
      <c r="G152" s="13">
        <v>531600</v>
      </c>
      <c r="H152" s="13">
        <v>300000</v>
      </c>
      <c r="I152" s="13">
        <v>300000</v>
      </c>
      <c r="J152" s="13">
        <v>0</v>
      </c>
      <c r="K152" s="13">
        <v>0</v>
      </c>
      <c r="L152" s="13">
        <v>0</v>
      </c>
      <c r="M152" s="13">
        <v>0</v>
      </c>
      <c r="N152" s="13">
        <v>10769995</v>
      </c>
      <c r="O152" s="13"/>
      <c r="P152" s="13">
        <f t="shared" si="2"/>
        <v>0</v>
      </c>
    </row>
    <row r="153" spans="1:16">
      <c r="A153" s="8" t="s">
        <v>149</v>
      </c>
      <c r="B153" s="9">
        <v>16280000</v>
      </c>
      <c r="C153" s="9">
        <v>3693397</v>
      </c>
      <c r="D153" s="9">
        <v>3693397</v>
      </c>
      <c r="E153" s="9">
        <v>0</v>
      </c>
      <c r="F153" s="9">
        <v>0</v>
      </c>
      <c r="G153" s="9">
        <v>0</v>
      </c>
      <c r="H153" s="9">
        <v>150000</v>
      </c>
      <c r="I153" s="9">
        <v>150000</v>
      </c>
      <c r="J153" s="9">
        <v>0</v>
      </c>
      <c r="K153" s="9">
        <v>0</v>
      </c>
      <c r="L153" s="9">
        <v>0</v>
      </c>
      <c r="M153" s="9">
        <v>0</v>
      </c>
      <c r="N153" s="9">
        <v>20123397</v>
      </c>
      <c r="O153" s="9"/>
      <c r="P153" s="9">
        <f t="shared" si="2"/>
        <v>0</v>
      </c>
    </row>
    <row r="154" spans="1:16">
      <c r="A154" s="10" t="s">
        <v>150</v>
      </c>
      <c r="B154" s="11">
        <v>14308900</v>
      </c>
      <c r="C154" s="11">
        <v>4364204</v>
      </c>
      <c r="D154" s="11">
        <v>4364204</v>
      </c>
      <c r="E154" s="11">
        <v>0</v>
      </c>
      <c r="F154" s="11">
        <v>0</v>
      </c>
      <c r="G154" s="11">
        <v>0</v>
      </c>
      <c r="H154" s="11">
        <v>70000</v>
      </c>
      <c r="I154" s="11">
        <v>70000</v>
      </c>
      <c r="J154" s="11">
        <v>0</v>
      </c>
      <c r="K154" s="11">
        <v>0</v>
      </c>
      <c r="L154" s="11">
        <v>114900</v>
      </c>
      <c r="M154" s="11">
        <v>0</v>
      </c>
      <c r="N154" s="11">
        <v>18858004</v>
      </c>
      <c r="O154" s="11"/>
      <c r="P154" s="11">
        <f t="shared" si="2"/>
        <v>0</v>
      </c>
    </row>
    <row r="155" spans="1:16">
      <c r="A155" s="12" t="s">
        <v>151</v>
      </c>
      <c r="B155" s="13">
        <v>23636700</v>
      </c>
      <c r="C155" s="13">
        <v>-171934</v>
      </c>
      <c r="D155" s="13">
        <v>-171934</v>
      </c>
      <c r="E155" s="13">
        <v>0</v>
      </c>
      <c r="F155" s="13">
        <v>0</v>
      </c>
      <c r="G155" s="13">
        <v>0</v>
      </c>
      <c r="H155" s="13">
        <v>260000</v>
      </c>
      <c r="I155" s="13">
        <v>260000</v>
      </c>
      <c r="J155" s="13">
        <v>0</v>
      </c>
      <c r="K155" s="13">
        <v>0</v>
      </c>
      <c r="L155" s="13">
        <v>0</v>
      </c>
      <c r="M155" s="13">
        <v>0</v>
      </c>
      <c r="N155" s="13">
        <v>23724766</v>
      </c>
      <c r="O155" s="13"/>
      <c r="P155" s="13">
        <f t="shared" si="2"/>
        <v>0</v>
      </c>
    </row>
    <row r="156" spans="1:16">
      <c r="A156" s="8" t="s">
        <v>152</v>
      </c>
      <c r="B156" s="9">
        <v>13737600</v>
      </c>
      <c r="C156" s="9">
        <v>5285089</v>
      </c>
      <c r="D156" s="9">
        <v>5285089</v>
      </c>
      <c r="E156" s="9">
        <v>0</v>
      </c>
      <c r="F156" s="9">
        <v>0</v>
      </c>
      <c r="G156" s="9">
        <v>0</v>
      </c>
      <c r="H156" s="9">
        <v>130100</v>
      </c>
      <c r="I156" s="9">
        <v>130100</v>
      </c>
      <c r="J156" s="9">
        <v>0</v>
      </c>
      <c r="K156" s="9">
        <v>0</v>
      </c>
      <c r="L156" s="9">
        <v>0</v>
      </c>
      <c r="M156" s="9">
        <v>0</v>
      </c>
      <c r="N156" s="9">
        <v>19152789</v>
      </c>
      <c r="O156" s="9"/>
      <c r="P156" s="9">
        <f t="shared" si="2"/>
        <v>0</v>
      </c>
    </row>
    <row r="157" spans="1:16">
      <c r="A157" s="10" t="s">
        <v>153</v>
      </c>
      <c r="B157" s="11">
        <v>7018600</v>
      </c>
      <c r="C157" s="11">
        <v>1517170</v>
      </c>
      <c r="D157" s="11">
        <v>1517170</v>
      </c>
      <c r="E157" s="11">
        <v>0</v>
      </c>
      <c r="F157" s="11">
        <v>0</v>
      </c>
      <c r="G157" s="11">
        <v>531600</v>
      </c>
      <c r="H157" s="11">
        <v>281000</v>
      </c>
      <c r="I157" s="11">
        <v>281000</v>
      </c>
      <c r="J157" s="11">
        <v>0</v>
      </c>
      <c r="K157" s="11">
        <v>0</v>
      </c>
      <c r="L157" s="11">
        <v>0</v>
      </c>
      <c r="M157" s="11">
        <v>0</v>
      </c>
      <c r="N157" s="11">
        <v>9348370</v>
      </c>
      <c r="O157" s="11"/>
      <c r="P157" s="11">
        <f t="shared" si="2"/>
        <v>0</v>
      </c>
    </row>
    <row r="158" spans="1:16">
      <c r="A158" s="12" t="s">
        <v>154</v>
      </c>
      <c r="B158" s="13">
        <v>4503800</v>
      </c>
      <c r="C158" s="13">
        <v>1540727</v>
      </c>
      <c r="D158" s="13">
        <v>1540727</v>
      </c>
      <c r="E158" s="13">
        <v>0</v>
      </c>
      <c r="F158" s="13">
        <v>0</v>
      </c>
      <c r="G158" s="13">
        <v>531600</v>
      </c>
      <c r="H158" s="13">
        <v>118900</v>
      </c>
      <c r="I158" s="13">
        <v>118900</v>
      </c>
      <c r="J158" s="13">
        <v>0</v>
      </c>
      <c r="K158" s="13">
        <v>0</v>
      </c>
      <c r="L158" s="13">
        <v>0</v>
      </c>
      <c r="M158" s="13">
        <v>0</v>
      </c>
      <c r="N158" s="13">
        <v>6695027</v>
      </c>
      <c r="O158" s="13"/>
      <c r="P158" s="13">
        <f t="shared" si="2"/>
        <v>0</v>
      </c>
    </row>
    <row r="159" spans="1:16">
      <c r="A159" s="8" t="s">
        <v>155</v>
      </c>
      <c r="B159" s="9">
        <v>9589500</v>
      </c>
      <c r="C159" s="9">
        <v>3435988</v>
      </c>
      <c r="D159" s="9">
        <v>3435988</v>
      </c>
      <c r="E159" s="9">
        <v>205900</v>
      </c>
      <c r="F159" s="9">
        <v>0</v>
      </c>
      <c r="G159" s="9">
        <v>0</v>
      </c>
      <c r="H159" s="9">
        <v>50000</v>
      </c>
      <c r="I159" s="9">
        <v>50000</v>
      </c>
      <c r="J159" s="9">
        <v>0</v>
      </c>
      <c r="K159" s="9">
        <v>0</v>
      </c>
      <c r="L159" s="9">
        <v>0</v>
      </c>
      <c r="M159" s="9">
        <v>0</v>
      </c>
      <c r="N159" s="9">
        <v>13281388</v>
      </c>
      <c r="O159" s="9"/>
      <c r="P159" s="9">
        <f t="shared" si="2"/>
        <v>0</v>
      </c>
    </row>
    <row r="160" spans="1:16">
      <c r="A160" s="10" t="s">
        <v>156</v>
      </c>
      <c r="B160" s="11">
        <v>4817700</v>
      </c>
      <c r="C160" s="11">
        <v>682850</v>
      </c>
      <c r="D160" s="11">
        <v>682850</v>
      </c>
      <c r="E160" s="11">
        <v>0</v>
      </c>
      <c r="F160" s="11">
        <v>0</v>
      </c>
      <c r="G160" s="11">
        <v>531600</v>
      </c>
      <c r="H160" s="11">
        <v>90000</v>
      </c>
      <c r="I160" s="11">
        <v>90000</v>
      </c>
      <c r="J160" s="11">
        <v>0</v>
      </c>
      <c r="K160" s="11">
        <v>0</v>
      </c>
      <c r="L160" s="11">
        <v>0</v>
      </c>
      <c r="M160" s="11">
        <v>0</v>
      </c>
      <c r="N160" s="11">
        <v>6122150</v>
      </c>
      <c r="O160" s="11"/>
      <c r="P160" s="11">
        <f t="shared" si="2"/>
        <v>0</v>
      </c>
    </row>
    <row r="161" spans="1:16">
      <c r="A161" s="12" t="s">
        <v>157</v>
      </c>
      <c r="B161" s="13">
        <v>4685900</v>
      </c>
      <c r="C161" s="13">
        <v>174100</v>
      </c>
      <c r="D161" s="13">
        <v>174100</v>
      </c>
      <c r="E161" s="13">
        <v>0</v>
      </c>
      <c r="F161" s="13">
        <v>0</v>
      </c>
      <c r="G161" s="13">
        <v>0</v>
      </c>
      <c r="H161" s="13">
        <v>10000</v>
      </c>
      <c r="I161" s="13">
        <v>10000</v>
      </c>
      <c r="J161" s="13">
        <v>0</v>
      </c>
      <c r="K161" s="13">
        <v>0</v>
      </c>
      <c r="L161" s="13">
        <v>0</v>
      </c>
      <c r="M161" s="13">
        <v>0</v>
      </c>
      <c r="N161" s="13">
        <v>4870000</v>
      </c>
      <c r="O161" s="13"/>
      <c r="P161" s="13">
        <f t="shared" si="2"/>
        <v>0</v>
      </c>
    </row>
    <row r="162" spans="1:16">
      <c r="A162" s="8" t="s">
        <v>158</v>
      </c>
      <c r="B162" s="9">
        <v>3570100</v>
      </c>
      <c r="C162" s="9">
        <v>-2052383</v>
      </c>
      <c r="D162" s="9">
        <v>-2052383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1517717</v>
      </c>
      <c r="O162" s="9"/>
      <c r="P162" s="9">
        <f t="shared" si="2"/>
        <v>0</v>
      </c>
    </row>
    <row r="163" spans="1:16">
      <c r="A163" s="10" t="s">
        <v>159</v>
      </c>
      <c r="B163" s="11">
        <v>181572800</v>
      </c>
      <c r="C163" s="11">
        <v>11278995</v>
      </c>
      <c r="D163" s="11">
        <v>11278995</v>
      </c>
      <c r="E163" s="11">
        <v>0</v>
      </c>
      <c r="F163" s="11">
        <v>0</v>
      </c>
      <c r="G163" s="11">
        <v>0</v>
      </c>
      <c r="H163" s="11">
        <v>1340000</v>
      </c>
      <c r="I163" s="11">
        <v>1340000</v>
      </c>
      <c r="J163" s="11">
        <v>0</v>
      </c>
      <c r="K163" s="11">
        <v>0</v>
      </c>
      <c r="L163" s="11">
        <v>0</v>
      </c>
      <c r="M163" s="11">
        <v>0</v>
      </c>
      <c r="N163" s="11">
        <v>194191795</v>
      </c>
      <c r="O163" s="11"/>
      <c r="P163" s="11">
        <f t="shared" si="2"/>
        <v>0</v>
      </c>
    </row>
    <row r="164" spans="1:16">
      <c r="A164" s="12" t="s">
        <v>160</v>
      </c>
      <c r="B164" s="13">
        <v>36849800</v>
      </c>
      <c r="C164" s="13">
        <v>12718510</v>
      </c>
      <c r="D164" s="13">
        <v>12718510</v>
      </c>
      <c r="E164" s="13">
        <v>0</v>
      </c>
      <c r="F164" s="13">
        <v>0</v>
      </c>
      <c r="G164" s="13">
        <v>0</v>
      </c>
      <c r="H164" s="13">
        <v>280000</v>
      </c>
      <c r="I164" s="13">
        <v>280000</v>
      </c>
      <c r="J164" s="13">
        <v>0</v>
      </c>
      <c r="K164" s="13">
        <v>0</v>
      </c>
      <c r="L164" s="13">
        <v>0</v>
      </c>
      <c r="M164" s="13">
        <v>0</v>
      </c>
      <c r="N164" s="13">
        <v>49848310</v>
      </c>
      <c r="O164" s="13"/>
      <c r="P164" s="13">
        <f t="shared" si="2"/>
        <v>0</v>
      </c>
    </row>
    <row r="165" spans="1:16">
      <c r="A165" s="8" t="s">
        <v>161</v>
      </c>
      <c r="B165" s="9">
        <v>22883700</v>
      </c>
      <c r="C165" s="9">
        <v>1070209</v>
      </c>
      <c r="D165" s="9">
        <v>1070209</v>
      </c>
      <c r="E165" s="9">
        <v>0</v>
      </c>
      <c r="F165" s="9">
        <v>0</v>
      </c>
      <c r="G165" s="9">
        <v>0</v>
      </c>
      <c r="H165" s="9">
        <v>230000</v>
      </c>
      <c r="I165" s="9">
        <v>190000</v>
      </c>
      <c r="J165" s="9">
        <v>40000</v>
      </c>
      <c r="K165" s="9">
        <v>0</v>
      </c>
      <c r="L165" s="9">
        <v>0</v>
      </c>
      <c r="M165" s="9">
        <v>0</v>
      </c>
      <c r="N165" s="9">
        <v>24183909</v>
      </c>
      <c r="O165" s="9"/>
      <c r="P165" s="9">
        <f t="shared" si="2"/>
        <v>0</v>
      </c>
    </row>
    <row r="166" spans="1:16">
      <c r="A166" s="10" t="s">
        <v>162</v>
      </c>
      <c r="B166" s="11">
        <v>24891200</v>
      </c>
      <c r="C166" s="11">
        <v>2340303</v>
      </c>
      <c r="D166" s="11">
        <v>2340303</v>
      </c>
      <c r="E166" s="11">
        <v>351200</v>
      </c>
      <c r="F166" s="11">
        <v>0</v>
      </c>
      <c r="G166" s="11">
        <v>0</v>
      </c>
      <c r="H166" s="11">
        <v>150000</v>
      </c>
      <c r="I166" s="11">
        <v>150000</v>
      </c>
      <c r="J166" s="11">
        <v>0</v>
      </c>
      <c r="K166" s="11">
        <v>0</v>
      </c>
      <c r="L166" s="11">
        <v>0</v>
      </c>
      <c r="M166" s="11">
        <v>0</v>
      </c>
      <c r="N166" s="11">
        <v>27732703</v>
      </c>
      <c r="O166" s="11"/>
      <c r="P166" s="11">
        <f t="shared" si="2"/>
        <v>0</v>
      </c>
    </row>
    <row r="167" spans="1:16">
      <c r="A167" s="12" t="s">
        <v>163</v>
      </c>
      <c r="B167" s="13">
        <v>33078500</v>
      </c>
      <c r="C167" s="13">
        <v>11053485</v>
      </c>
      <c r="D167" s="13">
        <v>11053485</v>
      </c>
      <c r="E167" s="13">
        <v>0</v>
      </c>
      <c r="F167" s="13">
        <v>0</v>
      </c>
      <c r="G167" s="13">
        <v>0</v>
      </c>
      <c r="H167" s="13">
        <v>350000</v>
      </c>
      <c r="I167" s="13">
        <v>260000</v>
      </c>
      <c r="J167" s="13">
        <v>90000</v>
      </c>
      <c r="K167" s="13">
        <v>0</v>
      </c>
      <c r="L167" s="13">
        <v>0</v>
      </c>
      <c r="M167" s="13">
        <v>0</v>
      </c>
      <c r="N167" s="13">
        <v>44481985</v>
      </c>
      <c r="O167" s="13"/>
      <c r="P167" s="13">
        <f t="shared" si="2"/>
        <v>0</v>
      </c>
    </row>
    <row r="168" spans="1:16">
      <c r="A168" s="8" t="s">
        <v>164</v>
      </c>
      <c r="B168" s="9">
        <v>15308900</v>
      </c>
      <c r="C168" s="9">
        <v>6276665</v>
      </c>
      <c r="D168" s="9">
        <v>6276665</v>
      </c>
      <c r="E168" s="9">
        <v>0</v>
      </c>
      <c r="F168" s="9">
        <v>0</v>
      </c>
      <c r="G168" s="9">
        <v>0</v>
      </c>
      <c r="H168" s="9">
        <v>130000</v>
      </c>
      <c r="I168" s="9">
        <v>130000</v>
      </c>
      <c r="J168" s="9">
        <v>0</v>
      </c>
      <c r="K168" s="9">
        <v>0</v>
      </c>
      <c r="L168" s="9">
        <v>0</v>
      </c>
      <c r="M168" s="9">
        <v>0</v>
      </c>
      <c r="N168" s="9">
        <v>21715565</v>
      </c>
      <c r="O168" s="9"/>
      <c r="P168" s="9">
        <f t="shared" si="2"/>
        <v>0</v>
      </c>
    </row>
    <row r="169" spans="1:16">
      <c r="A169" s="10" t="s">
        <v>165</v>
      </c>
      <c r="B169" s="11">
        <v>23177200</v>
      </c>
      <c r="C169" s="11">
        <v>2370753</v>
      </c>
      <c r="D169" s="11">
        <v>2370753</v>
      </c>
      <c r="E169" s="11">
        <v>0</v>
      </c>
      <c r="F169" s="11">
        <v>0</v>
      </c>
      <c r="G169" s="11">
        <v>0</v>
      </c>
      <c r="H169" s="11">
        <v>270000</v>
      </c>
      <c r="I169" s="11">
        <v>270000</v>
      </c>
      <c r="J169" s="11">
        <v>0</v>
      </c>
      <c r="K169" s="11">
        <v>0</v>
      </c>
      <c r="L169" s="11">
        <v>0</v>
      </c>
      <c r="M169" s="11">
        <v>0</v>
      </c>
      <c r="N169" s="11">
        <v>25817953</v>
      </c>
      <c r="O169" s="11"/>
      <c r="P169" s="11">
        <f t="shared" si="2"/>
        <v>0</v>
      </c>
    </row>
    <row r="170" spans="1:16">
      <c r="A170" s="12" t="s">
        <v>166</v>
      </c>
      <c r="B170" s="13">
        <v>7872100</v>
      </c>
      <c r="C170" s="13">
        <v>1040031</v>
      </c>
      <c r="D170" s="13">
        <v>1040031</v>
      </c>
      <c r="E170" s="13">
        <v>0</v>
      </c>
      <c r="F170" s="13">
        <v>0</v>
      </c>
      <c r="G170" s="13">
        <v>531600</v>
      </c>
      <c r="H170" s="13">
        <v>50000</v>
      </c>
      <c r="I170" s="13">
        <v>50000</v>
      </c>
      <c r="J170" s="13">
        <v>0</v>
      </c>
      <c r="K170" s="13">
        <v>0</v>
      </c>
      <c r="L170" s="13">
        <v>0</v>
      </c>
      <c r="M170" s="13">
        <v>0</v>
      </c>
      <c r="N170" s="13">
        <v>9493731</v>
      </c>
      <c r="O170" s="13"/>
      <c r="P170" s="13">
        <f t="shared" si="2"/>
        <v>0</v>
      </c>
    </row>
    <row r="171" spans="1:16">
      <c r="A171" s="8" t="s">
        <v>167</v>
      </c>
      <c r="B171" s="9">
        <v>3958000</v>
      </c>
      <c r="C171" s="9">
        <v>101424</v>
      </c>
      <c r="D171" s="9">
        <v>101424</v>
      </c>
      <c r="E171" s="9">
        <v>0</v>
      </c>
      <c r="F171" s="9">
        <v>0</v>
      </c>
      <c r="G171" s="9">
        <v>0</v>
      </c>
      <c r="H171" s="9">
        <v>160000</v>
      </c>
      <c r="I171" s="9">
        <v>160000</v>
      </c>
      <c r="J171" s="9">
        <v>0</v>
      </c>
      <c r="K171" s="9">
        <v>0</v>
      </c>
      <c r="L171" s="9">
        <v>0</v>
      </c>
      <c r="M171" s="9">
        <v>0</v>
      </c>
      <c r="N171" s="9">
        <v>4219424</v>
      </c>
      <c r="O171" s="9"/>
      <c r="P171" s="9">
        <f t="shared" si="2"/>
        <v>0</v>
      </c>
    </row>
    <row r="172" spans="1:16">
      <c r="A172" s="10" t="s">
        <v>168</v>
      </c>
      <c r="B172" s="11">
        <v>5971000</v>
      </c>
      <c r="C172" s="11">
        <v>992276</v>
      </c>
      <c r="D172" s="11">
        <v>992276</v>
      </c>
      <c r="E172" s="11">
        <v>0</v>
      </c>
      <c r="F172" s="11">
        <v>0</v>
      </c>
      <c r="G172" s="11">
        <v>531600</v>
      </c>
      <c r="H172" s="11">
        <v>220000</v>
      </c>
      <c r="I172" s="11">
        <v>220000</v>
      </c>
      <c r="J172" s="11">
        <v>0</v>
      </c>
      <c r="K172" s="11">
        <v>0</v>
      </c>
      <c r="L172" s="11">
        <v>0</v>
      </c>
      <c r="M172" s="11">
        <v>0</v>
      </c>
      <c r="N172" s="11">
        <v>7714876</v>
      </c>
      <c r="O172" s="11"/>
      <c r="P172" s="11">
        <f t="shared" si="2"/>
        <v>0</v>
      </c>
    </row>
    <row r="173" spans="1:16">
      <c r="A173" s="12" t="s">
        <v>169</v>
      </c>
      <c r="B173" s="13">
        <v>13464700</v>
      </c>
      <c r="C173" s="13">
        <v>4518288</v>
      </c>
      <c r="D173" s="13">
        <v>4518288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17982988</v>
      </c>
      <c r="O173" s="13"/>
      <c r="P173" s="13">
        <f t="shared" si="2"/>
        <v>0</v>
      </c>
    </row>
    <row r="174" spans="1:16">
      <c r="A174" s="8" t="s">
        <v>170</v>
      </c>
      <c r="B174" s="9">
        <v>20824500</v>
      </c>
      <c r="C174" s="9">
        <v>4459016</v>
      </c>
      <c r="D174" s="9">
        <v>4459016</v>
      </c>
      <c r="E174" s="9">
        <v>0</v>
      </c>
      <c r="F174" s="9">
        <v>0</v>
      </c>
      <c r="G174" s="9">
        <v>0</v>
      </c>
      <c r="H174" s="9">
        <v>170000</v>
      </c>
      <c r="I174" s="9">
        <v>170000</v>
      </c>
      <c r="J174" s="9">
        <v>0</v>
      </c>
      <c r="K174" s="9">
        <v>0</v>
      </c>
      <c r="L174" s="9">
        <v>0</v>
      </c>
      <c r="M174" s="9">
        <v>0</v>
      </c>
      <c r="N174" s="9">
        <v>25453516</v>
      </c>
      <c r="O174" s="9"/>
      <c r="P174" s="9">
        <f t="shared" si="2"/>
        <v>0</v>
      </c>
    </row>
    <row r="175" spans="1:16">
      <c r="A175" s="10" t="s">
        <v>171</v>
      </c>
      <c r="B175" s="11">
        <v>5722100</v>
      </c>
      <c r="C175" s="11">
        <v>962743</v>
      </c>
      <c r="D175" s="11">
        <v>962743</v>
      </c>
      <c r="E175" s="11">
        <v>0</v>
      </c>
      <c r="F175" s="11">
        <v>0</v>
      </c>
      <c r="G175" s="11">
        <v>531600</v>
      </c>
      <c r="H175" s="11">
        <v>210000</v>
      </c>
      <c r="I175" s="11">
        <v>210000</v>
      </c>
      <c r="J175" s="11">
        <v>0</v>
      </c>
      <c r="K175" s="11">
        <v>0</v>
      </c>
      <c r="L175" s="11">
        <v>0</v>
      </c>
      <c r="M175" s="11">
        <v>0</v>
      </c>
      <c r="N175" s="11">
        <v>7426443</v>
      </c>
      <c r="O175" s="11"/>
      <c r="P175" s="11">
        <f t="shared" si="2"/>
        <v>0</v>
      </c>
    </row>
    <row r="176" spans="1:16">
      <c r="A176" s="12" t="s">
        <v>172</v>
      </c>
      <c r="B176" s="13">
        <v>16689600</v>
      </c>
      <c r="C176" s="13">
        <v>3996217</v>
      </c>
      <c r="D176" s="13">
        <v>3996217</v>
      </c>
      <c r="E176" s="13">
        <v>533400</v>
      </c>
      <c r="F176" s="13">
        <v>0</v>
      </c>
      <c r="G176" s="13">
        <v>0</v>
      </c>
      <c r="H176" s="13">
        <v>30000</v>
      </c>
      <c r="I176" s="13">
        <v>30000</v>
      </c>
      <c r="J176" s="13">
        <v>0</v>
      </c>
      <c r="K176" s="13">
        <v>0</v>
      </c>
      <c r="L176" s="13">
        <v>0</v>
      </c>
      <c r="M176" s="13">
        <v>0</v>
      </c>
      <c r="N176" s="13">
        <v>21249217</v>
      </c>
      <c r="O176" s="13"/>
      <c r="P176" s="13">
        <f t="shared" si="2"/>
        <v>0</v>
      </c>
    </row>
    <row r="177" spans="1:16">
      <c r="A177" s="8" t="s">
        <v>173</v>
      </c>
      <c r="B177" s="9">
        <v>6271500</v>
      </c>
      <c r="C177" s="9">
        <v>-461449</v>
      </c>
      <c r="D177" s="9">
        <v>-461449</v>
      </c>
      <c r="E177" s="9">
        <v>0</v>
      </c>
      <c r="F177" s="9">
        <v>0</v>
      </c>
      <c r="G177" s="9">
        <v>0</v>
      </c>
      <c r="H177" s="9">
        <v>400000</v>
      </c>
      <c r="I177" s="9">
        <v>400000</v>
      </c>
      <c r="J177" s="9">
        <v>0</v>
      </c>
      <c r="K177" s="9">
        <v>0</v>
      </c>
      <c r="L177" s="9">
        <v>0</v>
      </c>
      <c r="M177" s="9">
        <v>0</v>
      </c>
      <c r="N177" s="9">
        <v>6210051</v>
      </c>
      <c r="O177" s="9"/>
      <c r="P177" s="9">
        <f t="shared" si="2"/>
        <v>0</v>
      </c>
    </row>
    <row r="178" spans="1:16">
      <c r="A178" s="10" t="s">
        <v>174</v>
      </c>
      <c r="B178" s="11">
        <v>33051800</v>
      </c>
      <c r="C178" s="11">
        <v>-2067139</v>
      </c>
      <c r="D178" s="11">
        <v>-2067139</v>
      </c>
      <c r="E178" s="11">
        <v>0</v>
      </c>
      <c r="F178" s="11">
        <v>0</v>
      </c>
      <c r="G178" s="11">
        <v>0</v>
      </c>
      <c r="H178" s="11">
        <v>200000</v>
      </c>
      <c r="I178" s="11">
        <v>200000</v>
      </c>
      <c r="J178" s="11">
        <v>0</v>
      </c>
      <c r="K178" s="11">
        <v>0</v>
      </c>
      <c r="L178" s="11">
        <v>0</v>
      </c>
      <c r="M178" s="11">
        <v>0</v>
      </c>
      <c r="N178" s="11">
        <v>31184661</v>
      </c>
      <c r="O178" s="11"/>
      <c r="P178" s="11">
        <f t="shared" si="2"/>
        <v>0</v>
      </c>
    </row>
    <row r="179" spans="1:16">
      <c r="A179" s="12" t="s">
        <v>175</v>
      </c>
      <c r="B179" s="13">
        <v>145045200</v>
      </c>
      <c r="C179" s="13">
        <v>-32058298</v>
      </c>
      <c r="D179" s="13">
        <v>-32058298</v>
      </c>
      <c r="E179" s="13">
        <v>0</v>
      </c>
      <c r="F179" s="13">
        <v>0</v>
      </c>
      <c r="G179" s="13">
        <v>0</v>
      </c>
      <c r="H179" s="13">
        <v>270000</v>
      </c>
      <c r="I179" s="13">
        <v>0</v>
      </c>
      <c r="J179" s="13">
        <v>270000</v>
      </c>
      <c r="K179" s="13">
        <v>0</v>
      </c>
      <c r="L179" s="13">
        <v>1333600</v>
      </c>
      <c r="M179" s="13">
        <v>0</v>
      </c>
      <c r="N179" s="13">
        <v>114590502</v>
      </c>
      <c r="O179" s="13"/>
      <c r="P179" s="13">
        <f t="shared" si="2"/>
        <v>0</v>
      </c>
    </row>
    <row r="180" spans="1:16">
      <c r="A180" s="8" t="s">
        <v>176</v>
      </c>
      <c r="B180" s="9">
        <v>249161300</v>
      </c>
      <c r="C180" s="9">
        <v>-169174739</v>
      </c>
      <c r="D180" s="9">
        <v>-169174739</v>
      </c>
      <c r="E180" s="9">
        <v>0</v>
      </c>
      <c r="F180" s="9">
        <v>0</v>
      </c>
      <c r="G180" s="9">
        <v>0</v>
      </c>
      <c r="H180" s="9">
        <v>2740000</v>
      </c>
      <c r="I180" s="9">
        <v>0</v>
      </c>
      <c r="J180" s="9">
        <v>2740000</v>
      </c>
      <c r="K180" s="9">
        <v>0</v>
      </c>
      <c r="L180" s="9">
        <v>0</v>
      </c>
      <c r="M180" s="9">
        <v>4521700</v>
      </c>
      <c r="N180" s="9">
        <v>87248261</v>
      </c>
      <c r="O180" s="9"/>
      <c r="P180" s="9">
        <f t="shared" si="2"/>
        <v>0</v>
      </c>
    </row>
    <row r="181" spans="1:16">
      <c r="A181" s="10" t="s">
        <v>177</v>
      </c>
      <c r="B181" s="11">
        <v>77988600</v>
      </c>
      <c r="C181" s="11">
        <v>-5576997</v>
      </c>
      <c r="D181" s="11">
        <v>-5576997</v>
      </c>
      <c r="E181" s="11">
        <v>0</v>
      </c>
      <c r="F181" s="11">
        <v>0</v>
      </c>
      <c r="G181" s="11">
        <v>0</v>
      </c>
      <c r="H181" s="11">
        <v>1360000</v>
      </c>
      <c r="I181" s="11">
        <v>680000</v>
      </c>
      <c r="J181" s="11">
        <v>680000</v>
      </c>
      <c r="K181" s="11">
        <v>0</v>
      </c>
      <c r="L181" s="11">
        <v>0</v>
      </c>
      <c r="M181" s="11">
        <v>0</v>
      </c>
      <c r="N181" s="11">
        <v>73771603</v>
      </c>
      <c r="O181" s="11"/>
      <c r="P181" s="11">
        <f t="shared" si="2"/>
        <v>0</v>
      </c>
    </row>
    <row r="182" spans="1:16">
      <c r="A182" s="12" t="s">
        <v>178</v>
      </c>
      <c r="B182" s="13">
        <v>9474700</v>
      </c>
      <c r="C182" s="13">
        <v>626208</v>
      </c>
      <c r="D182" s="13">
        <v>626208</v>
      </c>
      <c r="E182" s="13">
        <v>494800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10595708</v>
      </c>
      <c r="O182" s="13"/>
      <c r="P182" s="13">
        <f t="shared" si="2"/>
        <v>0</v>
      </c>
    </row>
    <row r="183" spans="1:16">
      <c r="A183" s="8" t="s">
        <v>179</v>
      </c>
      <c r="B183" s="9">
        <v>9062900</v>
      </c>
      <c r="C183" s="9">
        <v>1409287</v>
      </c>
      <c r="D183" s="9">
        <v>1409287</v>
      </c>
      <c r="E183" s="9">
        <v>0</v>
      </c>
      <c r="F183" s="9">
        <v>0</v>
      </c>
      <c r="G183" s="9">
        <v>531600</v>
      </c>
      <c r="H183" s="9">
        <v>240000</v>
      </c>
      <c r="I183" s="9">
        <v>0</v>
      </c>
      <c r="J183" s="9">
        <v>240000</v>
      </c>
      <c r="K183" s="9">
        <v>0</v>
      </c>
      <c r="L183" s="9">
        <v>0</v>
      </c>
      <c r="M183" s="9">
        <v>0</v>
      </c>
      <c r="N183" s="9">
        <v>11243787</v>
      </c>
      <c r="O183" s="9"/>
      <c r="P183" s="9">
        <f t="shared" si="2"/>
        <v>0</v>
      </c>
    </row>
    <row r="184" spans="1:16">
      <c r="A184" s="10" t="s">
        <v>180</v>
      </c>
      <c r="B184" s="11">
        <v>7984900</v>
      </c>
      <c r="C184" s="11">
        <v>323219</v>
      </c>
      <c r="D184" s="11">
        <v>323219</v>
      </c>
      <c r="E184" s="11">
        <v>0</v>
      </c>
      <c r="F184" s="11">
        <v>0</v>
      </c>
      <c r="G184" s="11">
        <v>531600</v>
      </c>
      <c r="H184" s="11">
        <v>0</v>
      </c>
      <c r="I184" s="11">
        <v>0</v>
      </c>
      <c r="J184" s="11">
        <v>0</v>
      </c>
      <c r="K184" s="11">
        <v>0</v>
      </c>
      <c r="L184" s="11">
        <v>23300</v>
      </c>
      <c r="M184" s="11">
        <v>0</v>
      </c>
      <c r="N184" s="11">
        <v>8863019</v>
      </c>
      <c r="O184" s="11"/>
      <c r="P184" s="11">
        <f t="shared" si="2"/>
        <v>0</v>
      </c>
    </row>
    <row r="185" spans="1:16">
      <c r="A185" s="12" t="s">
        <v>181</v>
      </c>
      <c r="B185" s="13">
        <v>38256800</v>
      </c>
      <c r="C185" s="13">
        <v>4065054</v>
      </c>
      <c r="D185" s="13">
        <v>4065054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232000</v>
      </c>
      <c r="M185" s="13">
        <v>0</v>
      </c>
      <c r="N185" s="13">
        <v>42553854</v>
      </c>
      <c r="O185" s="13"/>
      <c r="P185" s="13">
        <f t="shared" si="2"/>
        <v>0</v>
      </c>
    </row>
    <row r="186" spans="1:16">
      <c r="A186" s="8" t="s">
        <v>182</v>
      </c>
      <c r="B186" s="9">
        <v>39101800</v>
      </c>
      <c r="C186" s="9">
        <v>-3915793</v>
      </c>
      <c r="D186" s="9">
        <v>-3915793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192800</v>
      </c>
      <c r="M186" s="9">
        <v>0</v>
      </c>
      <c r="N186" s="9">
        <v>35378807</v>
      </c>
      <c r="O186" s="9"/>
      <c r="P186" s="9">
        <f t="shared" si="2"/>
        <v>0</v>
      </c>
    </row>
    <row r="187" spans="1:16">
      <c r="A187" s="10" t="s">
        <v>183</v>
      </c>
      <c r="B187" s="11">
        <v>37297600</v>
      </c>
      <c r="C187" s="11">
        <v>-5498083</v>
      </c>
      <c r="D187" s="11">
        <v>-5498083</v>
      </c>
      <c r="E187" s="11">
        <v>0</v>
      </c>
      <c r="F187" s="11">
        <v>0</v>
      </c>
      <c r="G187" s="11">
        <v>0</v>
      </c>
      <c r="H187" s="11">
        <v>330000</v>
      </c>
      <c r="I187" s="11">
        <v>0</v>
      </c>
      <c r="J187" s="11">
        <v>330000</v>
      </c>
      <c r="K187" s="11">
        <v>0</v>
      </c>
      <c r="L187" s="11">
        <v>370000</v>
      </c>
      <c r="M187" s="11">
        <v>0</v>
      </c>
      <c r="N187" s="11">
        <v>32499517</v>
      </c>
      <c r="O187" s="11"/>
      <c r="P187" s="11">
        <f t="shared" si="2"/>
        <v>0</v>
      </c>
    </row>
    <row r="188" spans="1:16">
      <c r="A188" s="12" t="s">
        <v>184</v>
      </c>
      <c r="B188" s="13">
        <v>25299500</v>
      </c>
      <c r="C188" s="13">
        <v>52542</v>
      </c>
      <c r="D188" s="13">
        <v>52542</v>
      </c>
      <c r="E188" s="13">
        <v>0</v>
      </c>
      <c r="F188" s="13">
        <v>0</v>
      </c>
      <c r="G188" s="13">
        <v>0</v>
      </c>
      <c r="H188" s="13">
        <v>120000</v>
      </c>
      <c r="I188" s="13">
        <v>120000</v>
      </c>
      <c r="J188" s="13">
        <v>0</v>
      </c>
      <c r="K188" s="13">
        <v>0</v>
      </c>
      <c r="L188" s="13">
        <v>182400</v>
      </c>
      <c r="M188" s="13">
        <v>0</v>
      </c>
      <c r="N188" s="13">
        <v>25654442</v>
      </c>
      <c r="O188" s="13"/>
      <c r="P188" s="13">
        <f t="shared" si="2"/>
        <v>0</v>
      </c>
    </row>
    <row r="189" spans="1:16">
      <c r="A189" s="8" t="s">
        <v>185</v>
      </c>
      <c r="B189" s="9">
        <v>52191300</v>
      </c>
      <c r="C189" s="9">
        <v>-29259951</v>
      </c>
      <c r="D189" s="9">
        <v>-29259951</v>
      </c>
      <c r="E189" s="9">
        <v>0</v>
      </c>
      <c r="F189" s="9">
        <v>0</v>
      </c>
      <c r="G189" s="9">
        <v>0</v>
      </c>
      <c r="H189" s="9">
        <v>550000</v>
      </c>
      <c r="I189" s="9">
        <v>0</v>
      </c>
      <c r="J189" s="9">
        <v>550000</v>
      </c>
      <c r="K189" s="9">
        <v>0</v>
      </c>
      <c r="L189" s="9">
        <v>230500</v>
      </c>
      <c r="M189" s="9">
        <v>0</v>
      </c>
      <c r="N189" s="9">
        <v>23711849</v>
      </c>
      <c r="O189" s="9"/>
      <c r="P189" s="9">
        <f t="shared" si="2"/>
        <v>0</v>
      </c>
    </row>
    <row r="190" spans="1:16">
      <c r="A190" s="10" t="s">
        <v>186</v>
      </c>
      <c r="B190" s="11">
        <v>22735500</v>
      </c>
      <c r="C190" s="11">
        <v>-7217059</v>
      </c>
      <c r="D190" s="11">
        <v>-7217059</v>
      </c>
      <c r="E190" s="11">
        <v>0</v>
      </c>
      <c r="F190" s="11">
        <v>0</v>
      </c>
      <c r="G190" s="11">
        <v>0</v>
      </c>
      <c r="H190" s="11">
        <v>770000</v>
      </c>
      <c r="I190" s="11">
        <v>500000</v>
      </c>
      <c r="J190" s="11">
        <v>270000</v>
      </c>
      <c r="K190" s="11">
        <v>0</v>
      </c>
      <c r="L190" s="11">
        <v>0</v>
      </c>
      <c r="M190" s="11">
        <v>0</v>
      </c>
      <c r="N190" s="11">
        <v>16288441</v>
      </c>
      <c r="O190" s="11"/>
      <c r="P190" s="11">
        <f t="shared" si="2"/>
        <v>0</v>
      </c>
    </row>
    <row r="191" spans="1:16">
      <c r="A191" s="12" t="s">
        <v>187</v>
      </c>
      <c r="B191" s="13">
        <v>5108100</v>
      </c>
      <c r="C191" s="13">
        <v>-172949</v>
      </c>
      <c r="D191" s="13">
        <v>-172949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4935151</v>
      </c>
      <c r="O191" s="13"/>
      <c r="P191" s="13">
        <f t="shared" si="2"/>
        <v>0</v>
      </c>
    </row>
    <row r="192" spans="1:16">
      <c r="A192" s="8" t="s">
        <v>188</v>
      </c>
      <c r="B192" s="9">
        <v>29224100</v>
      </c>
      <c r="C192" s="9">
        <v>-1303932</v>
      </c>
      <c r="D192" s="9">
        <v>-1303932</v>
      </c>
      <c r="E192" s="9">
        <v>0</v>
      </c>
      <c r="F192" s="9">
        <v>0</v>
      </c>
      <c r="G192" s="9">
        <v>0</v>
      </c>
      <c r="H192" s="9">
        <v>420000</v>
      </c>
      <c r="I192" s="9">
        <v>300000</v>
      </c>
      <c r="J192" s="9">
        <v>120000</v>
      </c>
      <c r="K192" s="9">
        <v>0</v>
      </c>
      <c r="L192" s="9">
        <v>0</v>
      </c>
      <c r="M192" s="9">
        <v>0</v>
      </c>
      <c r="N192" s="9">
        <v>28340168</v>
      </c>
      <c r="O192" s="9"/>
      <c r="P192" s="9">
        <f t="shared" si="2"/>
        <v>0</v>
      </c>
    </row>
    <row r="193" spans="1:16">
      <c r="A193" s="10" t="s">
        <v>189</v>
      </c>
      <c r="B193" s="11">
        <v>8749900</v>
      </c>
      <c r="C193" s="11">
        <v>-1166602</v>
      </c>
      <c r="D193" s="11">
        <v>-1166602</v>
      </c>
      <c r="E193" s="11">
        <v>0</v>
      </c>
      <c r="F193" s="11">
        <v>0</v>
      </c>
      <c r="G193" s="11">
        <v>0</v>
      </c>
      <c r="H193" s="11">
        <v>120000</v>
      </c>
      <c r="I193" s="11">
        <v>120000</v>
      </c>
      <c r="J193" s="11">
        <v>0</v>
      </c>
      <c r="K193" s="11">
        <v>0</v>
      </c>
      <c r="L193" s="11">
        <v>0</v>
      </c>
      <c r="M193" s="11">
        <v>0</v>
      </c>
      <c r="N193" s="11">
        <v>7703298</v>
      </c>
      <c r="O193" s="11"/>
      <c r="P193" s="11">
        <f t="shared" si="2"/>
        <v>0</v>
      </c>
    </row>
    <row r="194" spans="1:16">
      <c r="A194" s="12" t="s">
        <v>190</v>
      </c>
      <c r="B194" s="13">
        <v>12994600</v>
      </c>
      <c r="C194" s="13">
        <v>1097987</v>
      </c>
      <c r="D194" s="13">
        <v>1097987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14092587</v>
      </c>
      <c r="O194" s="13"/>
      <c r="P194" s="13">
        <f t="shared" si="2"/>
        <v>0</v>
      </c>
    </row>
    <row r="195" spans="1:16">
      <c r="A195" s="8" t="s">
        <v>191</v>
      </c>
      <c r="B195" s="9">
        <v>13037300</v>
      </c>
      <c r="C195" s="9">
        <v>-6285219</v>
      </c>
      <c r="D195" s="9">
        <v>-6285219</v>
      </c>
      <c r="E195" s="9">
        <v>788500</v>
      </c>
      <c r="F195" s="9">
        <v>0</v>
      </c>
      <c r="G195" s="9">
        <v>0</v>
      </c>
      <c r="H195" s="9">
        <v>861600</v>
      </c>
      <c r="I195" s="9">
        <v>851600</v>
      </c>
      <c r="J195" s="9">
        <v>10000</v>
      </c>
      <c r="K195" s="9">
        <v>0</v>
      </c>
      <c r="L195" s="9">
        <v>0</v>
      </c>
      <c r="M195" s="9">
        <v>0</v>
      </c>
      <c r="N195" s="9">
        <v>8402181</v>
      </c>
      <c r="O195" s="9"/>
      <c r="P195" s="9">
        <f t="shared" si="2"/>
        <v>0</v>
      </c>
    </row>
    <row r="196" spans="1:16">
      <c r="A196" s="10" t="s">
        <v>192</v>
      </c>
      <c r="B196" s="11">
        <v>9389500</v>
      </c>
      <c r="C196" s="11">
        <v>-1217344</v>
      </c>
      <c r="D196" s="11">
        <v>-1217344</v>
      </c>
      <c r="E196" s="11">
        <v>0</v>
      </c>
      <c r="F196" s="11">
        <v>0</v>
      </c>
      <c r="G196" s="11">
        <v>531600</v>
      </c>
      <c r="H196" s="11">
        <v>760600</v>
      </c>
      <c r="I196" s="11">
        <v>760600</v>
      </c>
      <c r="J196" s="11">
        <v>0</v>
      </c>
      <c r="K196" s="11">
        <v>0</v>
      </c>
      <c r="L196" s="11">
        <v>0</v>
      </c>
      <c r="M196" s="11">
        <v>0</v>
      </c>
      <c r="N196" s="11">
        <v>9464356</v>
      </c>
      <c r="O196" s="11"/>
      <c r="P196" s="11">
        <f t="shared" si="2"/>
        <v>0</v>
      </c>
    </row>
    <row r="197" spans="1:16">
      <c r="A197" s="12" t="s">
        <v>193</v>
      </c>
      <c r="B197" s="13">
        <v>12531500</v>
      </c>
      <c r="C197" s="13">
        <v>-3051870</v>
      </c>
      <c r="D197" s="13">
        <v>-3051870</v>
      </c>
      <c r="E197" s="13">
        <v>0</v>
      </c>
      <c r="F197" s="13">
        <v>0</v>
      </c>
      <c r="G197" s="13">
        <v>0</v>
      </c>
      <c r="H197" s="13">
        <v>130000</v>
      </c>
      <c r="I197" s="13">
        <v>130000</v>
      </c>
      <c r="J197" s="13">
        <v>0</v>
      </c>
      <c r="K197" s="13">
        <v>0</v>
      </c>
      <c r="L197" s="13">
        <v>499200</v>
      </c>
      <c r="M197" s="13">
        <v>0</v>
      </c>
      <c r="N197" s="13">
        <v>10108830</v>
      </c>
      <c r="O197" s="13"/>
      <c r="P197" s="13">
        <f t="shared" si="2"/>
        <v>0</v>
      </c>
    </row>
    <row r="198" spans="1:16">
      <c r="A198" s="8" t="s">
        <v>194</v>
      </c>
      <c r="B198" s="9">
        <v>2304800</v>
      </c>
      <c r="C198" s="9">
        <v>-6062</v>
      </c>
      <c r="D198" s="9">
        <v>-6062</v>
      </c>
      <c r="E198" s="9">
        <v>0</v>
      </c>
      <c r="F198" s="9">
        <v>0</v>
      </c>
      <c r="G198" s="9">
        <v>531600</v>
      </c>
      <c r="H198" s="9">
        <v>150000</v>
      </c>
      <c r="I198" s="9">
        <v>100000</v>
      </c>
      <c r="J198" s="9">
        <v>50000</v>
      </c>
      <c r="K198" s="9">
        <v>0</v>
      </c>
      <c r="L198" s="9">
        <v>0</v>
      </c>
      <c r="M198" s="9">
        <v>0</v>
      </c>
      <c r="N198" s="9">
        <v>2980338</v>
      </c>
      <c r="O198" s="9"/>
      <c r="P198" s="9">
        <f t="shared" si="2"/>
        <v>0</v>
      </c>
    </row>
    <row r="199" spans="1:16">
      <c r="A199" s="10" t="s">
        <v>195</v>
      </c>
      <c r="B199" s="11">
        <v>3339200</v>
      </c>
      <c r="C199" s="11">
        <v>-16949</v>
      </c>
      <c r="D199" s="11">
        <v>-16949</v>
      </c>
      <c r="E199" s="11">
        <v>0</v>
      </c>
      <c r="F199" s="11">
        <v>0</v>
      </c>
      <c r="G199" s="11">
        <v>531600</v>
      </c>
      <c r="H199" s="11">
        <v>30000</v>
      </c>
      <c r="I199" s="11">
        <v>30000</v>
      </c>
      <c r="J199" s="11">
        <v>0</v>
      </c>
      <c r="K199" s="11">
        <v>0</v>
      </c>
      <c r="L199" s="11">
        <v>0</v>
      </c>
      <c r="M199" s="11">
        <v>0</v>
      </c>
      <c r="N199" s="11">
        <v>3883851</v>
      </c>
      <c r="O199" s="11"/>
      <c r="P199" s="11">
        <f t="shared" ref="P199:P262" si="3">C199-D199</f>
        <v>0</v>
      </c>
    </row>
    <row r="200" spans="1:16">
      <c r="A200" s="12" t="s">
        <v>196</v>
      </c>
      <c r="B200" s="13">
        <v>26477200</v>
      </c>
      <c r="C200" s="13">
        <v>1476549</v>
      </c>
      <c r="D200" s="13">
        <v>1476549</v>
      </c>
      <c r="E200" s="13">
        <v>0</v>
      </c>
      <c r="F200" s="13">
        <v>0</v>
      </c>
      <c r="G200" s="13">
        <v>0</v>
      </c>
      <c r="H200" s="13">
        <v>720000</v>
      </c>
      <c r="I200" s="13">
        <v>720000</v>
      </c>
      <c r="J200" s="13">
        <v>0</v>
      </c>
      <c r="K200" s="13">
        <v>0</v>
      </c>
      <c r="L200" s="13">
        <v>0</v>
      </c>
      <c r="M200" s="13">
        <v>0</v>
      </c>
      <c r="N200" s="13">
        <v>28673749</v>
      </c>
      <c r="O200" s="13"/>
      <c r="P200" s="13">
        <f t="shared" si="3"/>
        <v>0</v>
      </c>
    </row>
    <row r="201" spans="1:16">
      <c r="A201" s="8" t="s">
        <v>197</v>
      </c>
      <c r="B201" s="9">
        <v>90027000</v>
      </c>
      <c r="C201" s="9">
        <v>6646676</v>
      </c>
      <c r="D201" s="9">
        <v>6646676</v>
      </c>
      <c r="E201" s="9">
        <v>0</v>
      </c>
      <c r="F201" s="9">
        <v>0</v>
      </c>
      <c r="G201" s="9">
        <v>0</v>
      </c>
      <c r="H201" s="9">
        <v>630000</v>
      </c>
      <c r="I201" s="9">
        <v>450000</v>
      </c>
      <c r="J201" s="9">
        <v>180000</v>
      </c>
      <c r="K201" s="9">
        <v>0</v>
      </c>
      <c r="L201" s="9">
        <v>0</v>
      </c>
      <c r="M201" s="9">
        <v>0</v>
      </c>
      <c r="N201" s="9">
        <v>97303676</v>
      </c>
      <c r="O201" s="9"/>
      <c r="P201" s="9">
        <f t="shared" si="3"/>
        <v>0</v>
      </c>
    </row>
    <row r="202" spans="1:16">
      <c r="A202" s="10" t="s">
        <v>198</v>
      </c>
      <c r="B202" s="11">
        <v>1705000</v>
      </c>
      <c r="C202" s="11">
        <v>-2644</v>
      </c>
      <c r="D202" s="11">
        <v>-2644</v>
      </c>
      <c r="E202" s="11">
        <v>0</v>
      </c>
      <c r="F202" s="11">
        <v>0</v>
      </c>
      <c r="G202" s="11">
        <v>531600</v>
      </c>
      <c r="H202" s="11">
        <v>20000</v>
      </c>
      <c r="I202" s="11">
        <v>20000</v>
      </c>
      <c r="J202" s="11">
        <v>0</v>
      </c>
      <c r="K202" s="11">
        <v>0</v>
      </c>
      <c r="L202" s="11">
        <v>0</v>
      </c>
      <c r="M202" s="11">
        <v>0</v>
      </c>
      <c r="N202" s="11">
        <v>2253956</v>
      </c>
      <c r="O202" s="11"/>
      <c r="P202" s="11">
        <f t="shared" si="3"/>
        <v>0</v>
      </c>
    </row>
    <row r="203" spans="1:16">
      <c r="A203" s="12" t="s">
        <v>199</v>
      </c>
      <c r="B203" s="13">
        <v>23442600</v>
      </c>
      <c r="C203" s="13">
        <v>-6459290</v>
      </c>
      <c r="D203" s="13">
        <v>-6459290</v>
      </c>
      <c r="E203" s="13">
        <v>0</v>
      </c>
      <c r="F203" s="13">
        <v>0</v>
      </c>
      <c r="G203" s="13">
        <v>0</v>
      </c>
      <c r="H203" s="13">
        <v>1352600</v>
      </c>
      <c r="I203" s="13">
        <v>1092600</v>
      </c>
      <c r="J203" s="13">
        <v>260000</v>
      </c>
      <c r="K203" s="13">
        <v>0</v>
      </c>
      <c r="L203" s="13">
        <v>0</v>
      </c>
      <c r="M203" s="13">
        <v>0</v>
      </c>
      <c r="N203" s="13">
        <v>18335910</v>
      </c>
      <c r="O203" s="13"/>
      <c r="P203" s="13">
        <f t="shared" si="3"/>
        <v>0</v>
      </c>
    </row>
    <row r="204" spans="1:16">
      <c r="A204" s="8" t="s">
        <v>200</v>
      </c>
      <c r="B204" s="9">
        <v>537043000</v>
      </c>
      <c r="C204" s="9">
        <v>-135635257</v>
      </c>
      <c r="D204" s="9">
        <v>-135635257</v>
      </c>
      <c r="E204" s="9">
        <v>0</v>
      </c>
      <c r="F204" s="9">
        <v>0</v>
      </c>
      <c r="G204" s="9">
        <v>0</v>
      </c>
      <c r="H204" s="9">
        <v>6360000</v>
      </c>
      <c r="I204" s="9">
        <v>1700000</v>
      </c>
      <c r="J204" s="9">
        <v>4660000</v>
      </c>
      <c r="K204" s="9">
        <v>0</v>
      </c>
      <c r="L204" s="9">
        <v>0</v>
      </c>
      <c r="M204" s="9">
        <v>9378300</v>
      </c>
      <c r="N204" s="9">
        <v>417146043</v>
      </c>
      <c r="O204" s="9"/>
      <c r="P204" s="9">
        <f t="shared" si="3"/>
        <v>0</v>
      </c>
    </row>
    <row r="205" spans="1:16">
      <c r="A205" s="10" t="s">
        <v>201</v>
      </c>
      <c r="B205" s="11">
        <v>11518000</v>
      </c>
      <c r="C205" s="11">
        <v>880854</v>
      </c>
      <c r="D205" s="11">
        <v>880854</v>
      </c>
      <c r="E205" s="11">
        <v>544200</v>
      </c>
      <c r="F205" s="11">
        <v>0</v>
      </c>
      <c r="G205" s="11">
        <v>0</v>
      </c>
      <c r="H205" s="11">
        <v>400000</v>
      </c>
      <c r="I205" s="11">
        <v>400000</v>
      </c>
      <c r="J205" s="11">
        <v>0</v>
      </c>
      <c r="K205" s="11">
        <v>0</v>
      </c>
      <c r="L205" s="11">
        <v>0</v>
      </c>
      <c r="M205" s="11">
        <v>0</v>
      </c>
      <c r="N205" s="11">
        <v>13343054</v>
      </c>
      <c r="O205" s="11"/>
      <c r="P205" s="11">
        <f t="shared" si="3"/>
        <v>0</v>
      </c>
    </row>
    <row r="206" spans="1:16">
      <c r="A206" s="12" t="s">
        <v>202</v>
      </c>
      <c r="B206" s="13">
        <v>14610300</v>
      </c>
      <c r="C206" s="13">
        <v>83307</v>
      </c>
      <c r="D206" s="13">
        <v>83307</v>
      </c>
      <c r="E206" s="13">
        <v>0</v>
      </c>
      <c r="F206" s="13">
        <v>0</v>
      </c>
      <c r="G206" s="13">
        <v>0</v>
      </c>
      <c r="H206" s="13">
        <v>400000</v>
      </c>
      <c r="I206" s="13">
        <v>400000</v>
      </c>
      <c r="J206" s="13">
        <v>0</v>
      </c>
      <c r="K206" s="13">
        <v>0</v>
      </c>
      <c r="L206" s="13">
        <v>79800</v>
      </c>
      <c r="M206" s="13">
        <v>0</v>
      </c>
      <c r="N206" s="13">
        <v>15173407</v>
      </c>
      <c r="O206" s="13"/>
      <c r="P206" s="13">
        <f t="shared" si="3"/>
        <v>0</v>
      </c>
    </row>
    <row r="207" spans="1:16">
      <c r="A207" s="8" t="s">
        <v>203</v>
      </c>
      <c r="B207" s="9">
        <v>30555500</v>
      </c>
      <c r="C207" s="9">
        <v>-268202</v>
      </c>
      <c r="D207" s="9">
        <v>-268202</v>
      </c>
      <c r="E207" s="9">
        <v>0</v>
      </c>
      <c r="F207" s="9">
        <v>0</v>
      </c>
      <c r="G207" s="9">
        <v>0</v>
      </c>
      <c r="H207" s="9">
        <v>1490000</v>
      </c>
      <c r="I207" s="9">
        <v>1120000</v>
      </c>
      <c r="J207" s="9">
        <v>370000</v>
      </c>
      <c r="K207" s="9">
        <v>0</v>
      </c>
      <c r="L207" s="9">
        <v>0</v>
      </c>
      <c r="M207" s="9">
        <v>0</v>
      </c>
      <c r="N207" s="9">
        <v>31777298</v>
      </c>
      <c r="O207" s="9"/>
      <c r="P207" s="9">
        <f t="shared" si="3"/>
        <v>0</v>
      </c>
    </row>
    <row r="208" spans="1:16">
      <c r="A208" s="10" t="s">
        <v>204</v>
      </c>
      <c r="B208" s="11">
        <v>40505400</v>
      </c>
      <c r="C208" s="11">
        <v>3224694</v>
      </c>
      <c r="D208" s="11">
        <v>3224694</v>
      </c>
      <c r="E208" s="11">
        <v>0</v>
      </c>
      <c r="F208" s="11">
        <v>0</v>
      </c>
      <c r="G208" s="11">
        <v>0</v>
      </c>
      <c r="H208" s="11">
        <v>280000</v>
      </c>
      <c r="I208" s="11">
        <v>210000</v>
      </c>
      <c r="J208" s="11">
        <v>70000</v>
      </c>
      <c r="K208" s="11">
        <v>0</v>
      </c>
      <c r="L208" s="11">
        <v>0</v>
      </c>
      <c r="M208" s="11">
        <v>0</v>
      </c>
      <c r="N208" s="11">
        <v>44010094</v>
      </c>
      <c r="O208" s="11"/>
      <c r="P208" s="11">
        <f t="shared" si="3"/>
        <v>0</v>
      </c>
    </row>
    <row r="209" spans="1:16">
      <c r="A209" s="12" t="s">
        <v>205</v>
      </c>
      <c r="B209" s="13">
        <v>8629200</v>
      </c>
      <c r="C209" s="13">
        <v>1136342</v>
      </c>
      <c r="D209" s="13">
        <v>1136342</v>
      </c>
      <c r="E209" s="13">
        <v>0</v>
      </c>
      <c r="F209" s="13">
        <v>0</v>
      </c>
      <c r="G209" s="13">
        <v>531600</v>
      </c>
      <c r="H209" s="13">
        <v>320000</v>
      </c>
      <c r="I209" s="13">
        <v>320000</v>
      </c>
      <c r="J209" s="13">
        <v>0</v>
      </c>
      <c r="K209" s="13">
        <v>0</v>
      </c>
      <c r="L209" s="13">
        <v>0</v>
      </c>
      <c r="M209" s="13">
        <v>0</v>
      </c>
      <c r="N209" s="13">
        <v>10617142</v>
      </c>
      <c r="O209" s="13"/>
      <c r="P209" s="13">
        <f t="shared" si="3"/>
        <v>0</v>
      </c>
    </row>
    <row r="210" spans="1:16">
      <c r="A210" s="8" t="s">
        <v>206</v>
      </c>
      <c r="B210" s="9">
        <v>8755600</v>
      </c>
      <c r="C210" s="9">
        <v>-708527</v>
      </c>
      <c r="D210" s="9">
        <v>-708527</v>
      </c>
      <c r="E210" s="9">
        <v>0</v>
      </c>
      <c r="F210" s="9">
        <v>0</v>
      </c>
      <c r="G210" s="9">
        <v>531600</v>
      </c>
      <c r="H210" s="9">
        <v>480000</v>
      </c>
      <c r="I210" s="9">
        <v>480000</v>
      </c>
      <c r="J210" s="9">
        <v>0</v>
      </c>
      <c r="K210" s="9">
        <v>0</v>
      </c>
      <c r="L210" s="9">
        <v>0</v>
      </c>
      <c r="M210" s="9">
        <v>0</v>
      </c>
      <c r="N210" s="9">
        <v>9058673</v>
      </c>
      <c r="O210" s="9"/>
      <c r="P210" s="9">
        <f t="shared" si="3"/>
        <v>0</v>
      </c>
    </row>
    <row r="211" spans="1:16">
      <c r="A211" s="10" t="s">
        <v>207</v>
      </c>
      <c r="B211" s="11">
        <v>35529900</v>
      </c>
      <c r="C211" s="11">
        <v>5732397</v>
      </c>
      <c r="D211" s="11">
        <v>5732397</v>
      </c>
      <c r="E211" s="11">
        <v>690900</v>
      </c>
      <c r="F211" s="11">
        <v>0</v>
      </c>
      <c r="G211" s="11">
        <v>0</v>
      </c>
      <c r="H211" s="11">
        <v>1950000</v>
      </c>
      <c r="I211" s="11">
        <v>1430000</v>
      </c>
      <c r="J211" s="11">
        <v>520000</v>
      </c>
      <c r="K211" s="11">
        <v>0</v>
      </c>
      <c r="L211" s="11">
        <v>0</v>
      </c>
      <c r="M211" s="11">
        <v>0</v>
      </c>
      <c r="N211" s="11">
        <v>43903197</v>
      </c>
      <c r="O211" s="11"/>
      <c r="P211" s="11">
        <f t="shared" si="3"/>
        <v>0</v>
      </c>
    </row>
    <row r="212" spans="1:16">
      <c r="A212" s="12" t="s">
        <v>208</v>
      </c>
      <c r="B212" s="13">
        <v>4231500</v>
      </c>
      <c r="C212" s="13">
        <v>454197</v>
      </c>
      <c r="D212" s="13">
        <v>454197</v>
      </c>
      <c r="E212" s="13">
        <v>0</v>
      </c>
      <c r="F212" s="13">
        <v>0</v>
      </c>
      <c r="G212" s="13">
        <v>531600</v>
      </c>
      <c r="H212" s="13">
        <v>200000</v>
      </c>
      <c r="I212" s="13">
        <v>200000</v>
      </c>
      <c r="J212" s="13">
        <v>0</v>
      </c>
      <c r="K212" s="13">
        <v>0</v>
      </c>
      <c r="L212" s="13">
        <v>0</v>
      </c>
      <c r="M212" s="13">
        <v>0</v>
      </c>
      <c r="N212" s="13">
        <v>5417297</v>
      </c>
      <c r="O212" s="13"/>
      <c r="P212" s="13">
        <f t="shared" si="3"/>
        <v>0</v>
      </c>
    </row>
    <row r="213" spans="1:16">
      <c r="A213" s="8" t="s">
        <v>209</v>
      </c>
      <c r="B213" s="9">
        <v>18477400</v>
      </c>
      <c r="C213" s="9">
        <v>156269</v>
      </c>
      <c r="D213" s="9">
        <v>156269</v>
      </c>
      <c r="E213" s="9">
        <v>984900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19618569</v>
      </c>
      <c r="O213" s="9"/>
      <c r="P213" s="9">
        <f t="shared" si="3"/>
        <v>0</v>
      </c>
    </row>
    <row r="214" spans="1:16">
      <c r="A214" s="10" t="s">
        <v>210</v>
      </c>
      <c r="B214" s="11">
        <v>11215600</v>
      </c>
      <c r="C214" s="11">
        <v>739098</v>
      </c>
      <c r="D214" s="11">
        <v>739098</v>
      </c>
      <c r="E214" s="11">
        <v>670900</v>
      </c>
      <c r="F214" s="11">
        <v>0</v>
      </c>
      <c r="G214" s="11">
        <v>0</v>
      </c>
      <c r="H214" s="11">
        <v>250000</v>
      </c>
      <c r="I214" s="11">
        <v>250000</v>
      </c>
      <c r="J214" s="11">
        <v>0</v>
      </c>
      <c r="K214" s="11">
        <v>0</v>
      </c>
      <c r="L214" s="11">
        <v>0</v>
      </c>
      <c r="M214" s="11">
        <v>0</v>
      </c>
      <c r="N214" s="11">
        <v>12875598</v>
      </c>
      <c r="O214" s="11"/>
      <c r="P214" s="11">
        <f t="shared" si="3"/>
        <v>0</v>
      </c>
    </row>
    <row r="215" spans="1:16">
      <c r="A215" s="12" t="s">
        <v>211</v>
      </c>
      <c r="B215" s="13">
        <v>3349800</v>
      </c>
      <c r="C215" s="13">
        <v>-636617</v>
      </c>
      <c r="D215" s="13">
        <v>-636617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2713183</v>
      </c>
      <c r="O215" s="13"/>
      <c r="P215" s="13">
        <f t="shared" si="3"/>
        <v>0</v>
      </c>
    </row>
    <row r="216" spans="1:16">
      <c r="A216" s="8" t="s">
        <v>212</v>
      </c>
      <c r="B216" s="9">
        <v>4366200</v>
      </c>
      <c r="C216" s="9">
        <v>645147</v>
      </c>
      <c r="D216" s="9">
        <v>645147</v>
      </c>
      <c r="E216" s="9">
        <v>0</v>
      </c>
      <c r="F216" s="9">
        <v>0</v>
      </c>
      <c r="G216" s="9">
        <v>531600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5542947</v>
      </c>
      <c r="O216" s="9"/>
      <c r="P216" s="9">
        <f t="shared" si="3"/>
        <v>0</v>
      </c>
    </row>
    <row r="217" spans="1:16">
      <c r="A217" s="10" t="s">
        <v>213</v>
      </c>
      <c r="B217" s="11">
        <v>3480400</v>
      </c>
      <c r="C217" s="11">
        <v>600478</v>
      </c>
      <c r="D217" s="11">
        <v>600478</v>
      </c>
      <c r="E217" s="11">
        <v>0</v>
      </c>
      <c r="F217" s="11">
        <v>0</v>
      </c>
      <c r="G217" s="11">
        <v>531600</v>
      </c>
      <c r="H217" s="11">
        <v>140000</v>
      </c>
      <c r="I217" s="11">
        <v>140000</v>
      </c>
      <c r="J217" s="11">
        <v>0</v>
      </c>
      <c r="K217" s="11">
        <v>0</v>
      </c>
      <c r="L217" s="11">
        <v>0</v>
      </c>
      <c r="M217" s="11">
        <v>0</v>
      </c>
      <c r="N217" s="11">
        <v>4752478</v>
      </c>
      <c r="O217" s="11"/>
      <c r="P217" s="11">
        <f t="shared" si="3"/>
        <v>0</v>
      </c>
    </row>
    <row r="218" spans="1:16">
      <c r="A218" s="12" t="s">
        <v>214</v>
      </c>
      <c r="B218" s="13">
        <v>35836600</v>
      </c>
      <c r="C218" s="13">
        <v>619501</v>
      </c>
      <c r="D218" s="13">
        <v>619501</v>
      </c>
      <c r="E218" s="13">
        <v>483200</v>
      </c>
      <c r="F218" s="13">
        <v>0</v>
      </c>
      <c r="G218" s="13">
        <v>0</v>
      </c>
      <c r="H218" s="13">
        <v>710000</v>
      </c>
      <c r="I218" s="13">
        <v>530000</v>
      </c>
      <c r="J218" s="13">
        <v>180000</v>
      </c>
      <c r="K218" s="13">
        <v>0</v>
      </c>
      <c r="L218" s="13">
        <v>0</v>
      </c>
      <c r="M218" s="13">
        <v>0</v>
      </c>
      <c r="N218" s="13">
        <v>37649301</v>
      </c>
      <c r="O218" s="13"/>
      <c r="P218" s="13">
        <f t="shared" si="3"/>
        <v>0</v>
      </c>
    </row>
    <row r="219" spans="1:16">
      <c r="A219" s="8" t="s">
        <v>215</v>
      </c>
      <c r="B219" s="9">
        <v>23195000</v>
      </c>
      <c r="C219" s="9">
        <v>4054261</v>
      </c>
      <c r="D219" s="9">
        <v>4054261</v>
      </c>
      <c r="E219" s="9">
        <v>674400</v>
      </c>
      <c r="F219" s="9">
        <v>0</v>
      </c>
      <c r="G219" s="9">
        <v>0</v>
      </c>
      <c r="H219" s="9">
        <v>1030000</v>
      </c>
      <c r="I219" s="9">
        <v>1030000</v>
      </c>
      <c r="J219" s="9">
        <v>0</v>
      </c>
      <c r="K219" s="9">
        <v>0</v>
      </c>
      <c r="L219" s="9">
        <v>0</v>
      </c>
      <c r="M219" s="9">
        <v>0</v>
      </c>
      <c r="N219" s="9">
        <v>28953661</v>
      </c>
      <c r="O219" s="9"/>
      <c r="P219" s="9">
        <f t="shared" si="3"/>
        <v>0</v>
      </c>
    </row>
    <row r="220" spans="1:16">
      <c r="A220" s="10" t="s">
        <v>216</v>
      </c>
      <c r="B220" s="11">
        <v>11662900</v>
      </c>
      <c r="C220" s="11">
        <v>1244022</v>
      </c>
      <c r="D220" s="11">
        <v>1244022</v>
      </c>
      <c r="E220" s="11">
        <v>0</v>
      </c>
      <c r="F220" s="11">
        <v>0</v>
      </c>
      <c r="G220" s="11">
        <v>0</v>
      </c>
      <c r="H220" s="11">
        <v>500000</v>
      </c>
      <c r="I220" s="11">
        <v>500000</v>
      </c>
      <c r="J220" s="11">
        <v>0</v>
      </c>
      <c r="K220" s="11">
        <v>0</v>
      </c>
      <c r="L220" s="11">
        <v>0</v>
      </c>
      <c r="M220" s="11">
        <v>0</v>
      </c>
      <c r="N220" s="11">
        <v>13406922</v>
      </c>
      <c r="O220" s="11"/>
      <c r="P220" s="11">
        <f t="shared" si="3"/>
        <v>0</v>
      </c>
    </row>
    <row r="221" spans="1:16">
      <c r="A221" s="12" t="s">
        <v>217</v>
      </c>
      <c r="B221" s="13">
        <v>7065800</v>
      </c>
      <c r="C221" s="13">
        <v>410123</v>
      </c>
      <c r="D221" s="13">
        <v>410123</v>
      </c>
      <c r="E221" s="13">
        <v>0</v>
      </c>
      <c r="F221" s="13">
        <v>0</v>
      </c>
      <c r="G221" s="13">
        <v>531600</v>
      </c>
      <c r="H221" s="13">
        <v>200000</v>
      </c>
      <c r="I221" s="13">
        <v>200000</v>
      </c>
      <c r="J221" s="13">
        <v>0</v>
      </c>
      <c r="K221" s="13">
        <v>0</v>
      </c>
      <c r="L221" s="13">
        <v>0</v>
      </c>
      <c r="M221" s="13">
        <v>0</v>
      </c>
      <c r="N221" s="13">
        <v>8207523</v>
      </c>
      <c r="O221" s="13"/>
      <c r="P221" s="13">
        <f t="shared" si="3"/>
        <v>0</v>
      </c>
    </row>
    <row r="222" spans="1:16">
      <c r="A222" s="8" t="s">
        <v>218</v>
      </c>
      <c r="B222" s="9">
        <v>40376100</v>
      </c>
      <c r="C222" s="9">
        <v>-558556</v>
      </c>
      <c r="D222" s="9">
        <v>-558556</v>
      </c>
      <c r="E222" s="9">
        <v>0</v>
      </c>
      <c r="F222" s="9">
        <v>0</v>
      </c>
      <c r="G222" s="9">
        <v>0</v>
      </c>
      <c r="H222" s="9">
        <v>360000</v>
      </c>
      <c r="I222" s="9">
        <v>100000</v>
      </c>
      <c r="J222" s="9">
        <v>260000</v>
      </c>
      <c r="K222" s="9">
        <v>0</v>
      </c>
      <c r="L222" s="9">
        <v>459500</v>
      </c>
      <c r="M222" s="9">
        <v>0</v>
      </c>
      <c r="N222" s="9">
        <v>40637044</v>
      </c>
      <c r="O222" s="9"/>
      <c r="P222" s="9">
        <f t="shared" si="3"/>
        <v>0</v>
      </c>
    </row>
    <row r="223" spans="1:16">
      <c r="A223" s="10" t="s">
        <v>219</v>
      </c>
      <c r="B223" s="11">
        <v>14322600</v>
      </c>
      <c r="C223" s="11">
        <v>444976</v>
      </c>
      <c r="D223" s="11">
        <v>444976</v>
      </c>
      <c r="E223" s="11">
        <v>0</v>
      </c>
      <c r="F223" s="11">
        <v>0</v>
      </c>
      <c r="G223" s="11">
        <v>0</v>
      </c>
      <c r="H223" s="11">
        <v>200000</v>
      </c>
      <c r="I223" s="11">
        <v>200000</v>
      </c>
      <c r="J223" s="11">
        <v>0</v>
      </c>
      <c r="K223" s="11">
        <v>0</v>
      </c>
      <c r="L223" s="11">
        <v>0</v>
      </c>
      <c r="M223" s="11">
        <v>0</v>
      </c>
      <c r="N223" s="11">
        <v>14967576</v>
      </c>
      <c r="O223" s="11"/>
      <c r="P223" s="11">
        <f t="shared" si="3"/>
        <v>0</v>
      </c>
    </row>
    <row r="224" spans="1:16">
      <c r="A224" s="12" t="s">
        <v>220</v>
      </c>
      <c r="B224" s="13">
        <v>15860100</v>
      </c>
      <c r="C224" s="13">
        <v>495069</v>
      </c>
      <c r="D224" s="13">
        <v>495069</v>
      </c>
      <c r="E224" s="13">
        <v>0</v>
      </c>
      <c r="F224" s="13">
        <v>0</v>
      </c>
      <c r="G224" s="13">
        <v>0</v>
      </c>
      <c r="H224" s="13">
        <v>100000</v>
      </c>
      <c r="I224" s="13">
        <v>100000</v>
      </c>
      <c r="J224" s="13">
        <v>0</v>
      </c>
      <c r="K224" s="13">
        <v>0</v>
      </c>
      <c r="L224" s="13">
        <v>12800</v>
      </c>
      <c r="M224" s="13">
        <v>0</v>
      </c>
      <c r="N224" s="13">
        <v>16467969</v>
      </c>
      <c r="O224" s="13"/>
      <c r="P224" s="13">
        <f t="shared" si="3"/>
        <v>0</v>
      </c>
    </row>
    <row r="225" spans="1:16">
      <c r="A225" s="8" t="s">
        <v>221</v>
      </c>
      <c r="B225" s="9">
        <v>49302200</v>
      </c>
      <c r="C225" s="9">
        <v>-6390876</v>
      </c>
      <c r="D225" s="9">
        <v>-6390876</v>
      </c>
      <c r="E225" s="9">
        <v>0</v>
      </c>
      <c r="F225" s="9">
        <v>0</v>
      </c>
      <c r="G225" s="9">
        <v>0</v>
      </c>
      <c r="H225" s="9">
        <v>450000</v>
      </c>
      <c r="I225" s="9">
        <v>200000</v>
      </c>
      <c r="J225" s="9">
        <v>250000</v>
      </c>
      <c r="K225" s="9">
        <v>0</v>
      </c>
      <c r="L225" s="9">
        <v>0</v>
      </c>
      <c r="M225" s="9">
        <v>0</v>
      </c>
      <c r="N225" s="9">
        <v>43361324</v>
      </c>
      <c r="O225" s="9"/>
      <c r="P225" s="9">
        <f t="shared" si="3"/>
        <v>0</v>
      </c>
    </row>
    <row r="226" spans="1:16">
      <c r="A226" s="10" t="s">
        <v>222</v>
      </c>
      <c r="B226" s="11">
        <v>63830400</v>
      </c>
      <c r="C226" s="11">
        <v>12385587</v>
      </c>
      <c r="D226" s="11">
        <v>12385587</v>
      </c>
      <c r="E226" s="11">
        <v>0</v>
      </c>
      <c r="F226" s="11">
        <v>0</v>
      </c>
      <c r="G226" s="11">
        <v>0</v>
      </c>
      <c r="H226" s="11">
        <v>220000</v>
      </c>
      <c r="I226" s="11">
        <v>180000</v>
      </c>
      <c r="J226" s="11">
        <v>40000</v>
      </c>
      <c r="K226" s="11">
        <v>0</v>
      </c>
      <c r="L226" s="11">
        <v>131700</v>
      </c>
      <c r="M226" s="11">
        <v>0</v>
      </c>
      <c r="N226" s="11">
        <v>76567687</v>
      </c>
      <c r="O226" s="11"/>
      <c r="P226" s="11">
        <f t="shared" si="3"/>
        <v>0</v>
      </c>
    </row>
    <row r="227" spans="1:16">
      <c r="A227" s="12" t="s">
        <v>223</v>
      </c>
      <c r="B227" s="13">
        <v>12921000</v>
      </c>
      <c r="C227" s="13">
        <v>2713976</v>
      </c>
      <c r="D227" s="13">
        <v>2713976</v>
      </c>
      <c r="E227" s="13">
        <v>550200</v>
      </c>
      <c r="F227" s="13">
        <v>0</v>
      </c>
      <c r="G227" s="13">
        <v>0</v>
      </c>
      <c r="H227" s="13">
        <v>100000</v>
      </c>
      <c r="I227" s="13">
        <v>100000</v>
      </c>
      <c r="J227" s="13">
        <v>0</v>
      </c>
      <c r="K227" s="13">
        <v>0</v>
      </c>
      <c r="L227" s="13">
        <v>0</v>
      </c>
      <c r="M227" s="13">
        <v>0</v>
      </c>
      <c r="N227" s="13">
        <v>16285176</v>
      </c>
      <c r="O227" s="13"/>
      <c r="P227" s="13">
        <f t="shared" si="3"/>
        <v>0</v>
      </c>
    </row>
    <row r="228" spans="1:16">
      <c r="A228" s="8" t="s">
        <v>224</v>
      </c>
      <c r="B228" s="9">
        <v>2353100</v>
      </c>
      <c r="C228" s="9">
        <v>476997</v>
      </c>
      <c r="D228" s="9">
        <v>476997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2830097</v>
      </c>
      <c r="O228" s="9"/>
      <c r="P228" s="9">
        <f t="shared" si="3"/>
        <v>0</v>
      </c>
    </row>
    <row r="229" spans="1:16">
      <c r="A229" s="10" t="s">
        <v>225</v>
      </c>
      <c r="B229" s="11">
        <v>18845700</v>
      </c>
      <c r="C229" s="11">
        <v>3838106</v>
      </c>
      <c r="D229" s="11">
        <v>3838106</v>
      </c>
      <c r="E229" s="11">
        <v>0</v>
      </c>
      <c r="F229" s="11">
        <v>0</v>
      </c>
      <c r="G229" s="11">
        <v>0</v>
      </c>
      <c r="H229" s="11">
        <v>460000</v>
      </c>
      <c r="I229" s="11">
        <v>460000</v>
      </c>
      <c r="J229" s="11">
        <v>0</v>
      </c>
      <c r="K229" s="11">
        <v>0</v>
      </c>
      <c r="L229" s="11">
        <v>0</v>
      </c>
      <c r="M229" s="11">
        <v>0</v>
      </c>
      <c r="N229" s="11">
        <v>23143806</v>
      </c>
      <c r="O229" s="11"/>
      <c r="P229" s="11">
        <f t="shared" si="3"/>
        <v>0</v>
      </c>
    </row>
    <row r="230" spans="1:16">
      <c r="A230" s="12" t="s">
        <v>226</v>
      </c>
      <c r="B230" s="13">
        <v>17643500</v>
      </c>
      <c r="C230" s="13">
        <v>210525</v>
      </c>
      <c r="D230" s="13">
        <v>210525</v>
      </c>
      <c r="E230" s="13">
        <v>0</v>
      </c>
      <c r="F230" s="13">
        <v>0</v>
      </c>
      <c r="G230" s="13">
        <v>0</v>
      </c>
      <c r="H230" s="13">
        <v>420000</v>
      </c>
      <c r="I230" s="13">
        <v>420000</v>
      </c>
      <c r="J230" s="13">
        <v>0</v>
      </c>
      <c r="K230" s="13">
        <v>0</v>
      </c>
      <c r="L230" s="13">
        <v>406800</v>
      </c>
      <c r="M230" s="13">
        <v>0</v>
      </c>
      <c r="N230" s="13">
        <v>18680825</v>
      </c>
      <c r="O230" s="13"/>
      <c r="P230" s="13">
        <f t="shared" si="3"/>
        <v>0</v>
      </c>
    </row>
    <row r="231" spans="1:16">
      <c r="A231" s="8" t="s">
        <v>227</v>
      </c>
      <c r="B231" s="9">
        <v>11498600</v>
      </c>
      <c r="C231" s="9">
        <v>-243692</v>
      </c>
      <c r="D231" s="9">
        <v>-243692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11254908</v>
      </c>
      <c r="O231" s="9"/>
      <c r="P231" s="9">
        <f t="shared" si="3"/>
        <v>0</v>
      </c>
    </row>
    <row r="232" spans="1:16">
      <c r="A232" s="10" t="s">
        <v>228</v>
      </c>
      <c r="B232" s="11">
        <v>13240000</v>
      </c>
      <c r="C232" s="11">
        <v>354925</v>
      </c>
      <c r="D232" s="11">
        <v>354925</v>
      </c>
      <c r="E232" s="11">
        <v>0</v>
      </c>
      <c r="F232" s="11">
        <v>0</v>
      </c>
      <c r="G232" s="11">
        <v>0</v>
      </c>
      <c r="H232" s="11">
        <v>320000</v>
      </c>
      <c r="I232" s="11">
        <v>320000</v>
      </c>
      <c r="J232" s="11">
        <v>0</v>
      </c>
      <c r="K232" s="11">
        <v>0</v>
      </c>
      <c r="L232" s="11">
        <v>0</v>
      </c>
      <c r="M232" s="11">
        <v>0</v>
      </c>
      <c r="N232" s="11">
        <v>13914925</v>
      </c>
      <c r="O232" s="11"/>
      <c r="P232" s="11">
        <f t="shared" si="3"/>
        <v>0</v>
      </c>
    </row>
    <row r="233" spans="1:16">
      <c r="A233" s="12" t="s">
        <v>229</v>
      </c>
      <c r="B233" s="13">
        <v>35983500</v>
      </c>
      <c r="C233" s="13">
        <v>5008592</v>
      </c>
      <c r="D233" s="13">
        <v>5008592</v>
      </c>
      <c r="E233" s="13">
        <v>0</v>
      </c>
      <c r="F233" s="13">
        <v>0</v>
      </c>
      <c r="G233" s="13">
        <v>0</v>
      </c>
      <c r="H233" s="13">
        <v>760000</v>
      </c>
      <c r="I233" s="13">
        <v>0</v>
      </c>
      <c r="J233" s="13">
        <v>760000</v>
      </c>
      <c r="K233" s="13">
        <v>0</v>
      </c>
      <c r="L233" s="13">
        <v>0</v>
      </c>
      <c r="M233" s="13">
        <v>0</v>
      </c>
      <c r="N233" s="13">
        <v>41752092</v>
      </c>
      <c r="O233" s="13"/>
      <c r="P233" s="13">
        <f t="shared" si="3"/>
        <v>0</v>
      </c>
    </row>
    <row r="234" spans="1:16">
      <c r="A234" s="8" t="s">
        <v>230</v>
      </c>
      <c r="B234" s="9">
        <v>7577300</v>
      </c>
      <c r="C234" s="9">
        <v>-1616817</v>
      </c>
      <c r="D234" s="9">
        <v>-1616817</v>
      </c>
      <c r="E234" s="9">
        <v>0</v>
      </c>
      <c r="F234" s="9">
        <v>0</v>
      </c>
      <c r="G234" s="9">
        <v>0</v>
      </c>
      <c r="H234" s="9">
        <v>320000</v>
      </c>
      <c r="I234" s="9">
        <v>160000</v>
      </c>
      <c r="J234" s="9">
        <v>160000</v>
      </c>
      <c r="K234" s="9">
        <v>0</v>
      </c>
      <c r="L234" s="9">
        <v>0</v>
      </c>
      <c r="M234" s="9">
        <v>0</v>
      </c>
      <c r="N234" s="9">
        <v>6280483</v>
      </c>
      <c r="O234" s="9"/>
      <c r="P234" s="9">
        <f t="shared" si="3"/>
        <v>0</v>
      </c>
    </row>
    <row r="235" spans="1:16">
      <c r="A235" s="10" t="s">
        <v>231</v>
      </c>
      <c r="B235" s="11">
        <v>2964600</v>
      </c>
      <c r="C235" s="11">
        <v>-24965</v>
      </c>
      <c r="D235" s="11">
        <v>-24965</v>
      </c>
      <c r="E235" s="11">
        <v>0</v>
      </c>
      <c r="F235" s="11">
        <v>0</v>
      </c>
      <c r="G235" s="11">
        <v>531600</v>
      </c>
      <c r="H235" s="11">
        <v>150000</v>
      </c>
      <c r="I235" s="11">
        <v>150000</v>
      </c>
      <c r="J235" s="11">
        <v>0</v>
      </c>
      <c r="K235" s="11">
        <v>0</v>
      </c>
      <c r="L235" s="11">
        <v>0</v>
      </c>
      <c r="M235" s="11">
        <v>0</v>
      </c>
      <c r="N235" s="11">
        <v>3621235</v>
      </c>
      <c r="O235" s="11"/>
      <c r="P235" s="11">
        <f t="shared" si="3"/>
        <v>0</v>
      </c>
    </row>
    <row r="236" spans="1:16">
      <c r="A236" s="12" t="s">
        <v>232</v>
      </c>
      <c r="B236" s="13">
        <v>6138100</v>
      </c>
      <c r="C236" s="13">
        <v>-244260</v>
      </c>
      <c r="D236" s="13">
        <v>-244260</v>
      </c>
      <c r="E236" s="13">
        <v>0</v>
      </c>
      <c r="F236" s="13">
        <v>0</v>
      </c>
      <c r="G236" s="13">
        <v>531600</v>
      </c>
      <c r="H236" s="13">
        <v>10000</v>
      </c>
      <c r="I236" s="13">
        <v>0</v>
      </c>
      <c r="J236" s="13">
        <v>10000</v>
      </c>
      <c r="K236" s="13">
        <v>0</v>
      </c>
      <c r="L236" s="13">
        <v>0</v>
      </c>
      <c r="M236" s="13">
        <v>0</v>
      </c>
      <c r="N236" s="13">
        <v>6435440</v>
      </c>
      <c r="O236" s="13"/>
      <c r="P236" s="13">
        <f t="shared" si="3"/>
        <v>0</v>
      </c>
    </row>
    <row r="237" spans="1:16">
      <c r="A237" s="8" t="s">
        <v>233</v>
      </c>
      <c r="B237" s="9">
        <v>29718800</v>
      </c>
      <c r="C237" s="9">
        <v>177807</v>
      </c>
      <c r="D237" s="9">
        <v>177807</v>
      </c>
      <c r="E237" s="9">
        <v>0</v>
      </c>
      <c r="F237" s="9">
        <v>0</v>
      </c>
      <c r="G237" s="9">
        <v>0</v>
      </c>
      <c r="H237" s="9">
        <v>1693000</v>
      </c>
      <c r="I237" s="9">
        <v>1693000</v>
      </c>
      <c r="J237" s="9">
        <v>0</v>
      </c>
      <c r="K237" s="9">
        <v>0</v>
      </c>
      <c r="L237" s="9">
        <v>0</v>
      </c>
      <c r="M237" s="9">
        <v>0</v>
      </c>
      <c r="N237" s="9">
        <v>31589607</v>
      </c>
      <c r="O237" s="9"/>
      <c r="P237" s="9">
        <f t="shared" si="3"/>
        <v>0</v>
      </c>
    </row>
    <row r="238" spans="1:16">
      <c r="A238" s="10" t="s">
        <v>234</v>
      </c>
      <c r="B238" s="11">
        <v>8636300</v>
      </c>
      <c r="C238" s="11">
        <v>-556915</v>
      </c>
      <c r="D238" s="11">
        <v>-556915</v>
      </c>
      <c r="E238" s="11">
        <v>0</v>
      </c>
      <c r="F238" s="11">
        <v>0</v>
      </c>
      <c r="G238" s="11">
        <v>531600</v>
      </c>
      <c r="H238" s="11">
        <v>240000</v>
      </c>
      <c r="I238" s="11">
        <v>240000</v>
      </c>
      <c r="J238" s="11">
        <v>0</v>
      </c>
      <c r="K238" s="11">
        <v>0</v>
      </c>
      <c r="L238" s="11">
        <v>0</v>
      </c>
      <c r="M238" s="11">
        <v>0</v>
      </c>
      <c r="N238" s="11">
        <v>8850985</v>
      </c>
      <c r="O238" s="11"/>
      <c r="P238" s="11">
        <f t="shared" si="3"/>
        <v>0</v>
      </c>
    </row>
    <row r="239" spans="1:16">
      <c r="A239" s="12" t="s">
        <v>235</v>
      </c>
      <c r="B239" s="13">
        <v>3391700</v>
      </c>
      <c r="C239" s="13">
        <v>454830</v>
      </c>
      <c r="D239" s="13">
        <v>454830</v>
      </c>
      <c r="E239" s="13">
        <v>0</v>
      </c>
      <c r="F239" s="13">
        <v>0</v>
      </c>
      <c r="G239" s="13">
        <v>531600</v>
      </c>
      <c r="H239" s="13">
        <v>290000</v>
      </c>
      <c r="I239" s="13">
        <v>280000</v>
      </c>
      <c r="J239" s="13">
        <v>10000</v>
      </c>
      <c r="K239" s="13">
        <v>0</v>
      </c>
      <c r="L239" s="13">
        <v>0</v>
      </c>
      <c r="M239" s="13">
        <v>0</v>
      </c>
      <c r="N239" s="13">
        <v>4668130</v>
      </c>
      <c r="O239" s="13"/>
      <c r="P239" s="13">
        <f t="shared" si="3"/>
        <v>0</v>
      </c>
    </row>
    <row r="240" spans="1:16">
      <c r="A240" s="8" t="s">
        <v>236</v>
      </c>
      <c r="B240" s="9">
        <v>5149300</v>
      </c>
      <c r="C240" s="9">
        <v>292775</v>
      </c>
      <c r="D240" s="9">
        <v>292775</v>
      </c>
      <c r="E240" s="9">
        <v>0</v>
      </c>
      <c r="F240" s="9">
        <v>0</v>
      </c>
      <c r="G240" s="9">
        <v>531600</v>
      </c>
      <c r="H240" s="9">
        <v>220000</v>
      </c>
      <c r="I240" s="9">
        <v>220000</v>
      </c>
      <c r="J240" s="9">
        <v>0</v>
      </c>
      <c r="K240" s="9">
        <v>0</v>
      </c>
      <c r="L240" s="9">
        <v>0</v>
      </c>
      <c r="M240" s="9">
        <v>0</v>
      </c>
      <c r="N240" s="9">
        <v>6193675</v>
      </c>
      <c r="O240" s="9"/>
      <c r="P240" s="9">
        <f t="shared" si="3"/>
        <v>0</v>
      </c>
    </row>
    <row r="241" spans="1:16">
      <c r="A241" s="10" t="s">
        <v>237</v>
      </c>
      <c r="B241" s="11">
        <v>12944500</v>
      </c>
      <c r="C241" s="11">
        <v>-174072</v>
      </c>
      <c r="D241" s="11">
        <v>-174072</v>
      </c>
      <c r="E241" s="11">
        <v>556100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13326528</v>
      </c>
      <c r="O241" s="11"/>
      <c r="P241" s="11">
        <f t="shared" si="3"/>
        <v>0</v>
      </c>
    </row>
    <row r="242" spans="1:16">
      <c r="A242" s="12" t="s">
        <v>238</v>
      </c>
      <c r="B242" s="13">
        <v>8593100</v>
      </c>
      <c r="C242" s="13">
        <v>-2028972</v>
      </c>
      <c r="D242" s="13">
        <v>-2028972</v>
      </c>
      <c r="E242" s="13">
        <v>0</v>
      </c>
      <c r="F242" s="13">
        <v>0</v>
      </c>
      <c r="G242" s="13">
        <v>531600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7095728</v>
      </c>
      <c r="O242" s="13"/>
      <c r="P242" s="13">
        <f t="shared" si="3"/>
        <v>0</v>
      </c>
    </row>
    <row r="243" spans="1:16">
      <c r="A243" s="8" t="s">
        <v>239</v>
      </c>
      <c r="B243" s="9">
        <v>4920900</v>
      </c>
      <c r="C243" s="9">
        <v>1618672</v>
      </c>
      <c r="D243" s="9">
        <v>1618672</v>
      </c>
      <c r="E243" s="9">
        <v>0</v>
      </c>
      <c r="F243" s="9">
        <v>0</v>
      </c>
      <c r="G243" s="9">
        <v>531600</v>
      </c>
      <c r="H243" s="9">
        <v>240000</v>
      </c>
      <c r="I243" s="9">
        <v>240000</v>
      </c>
      <c r="J243" s="9">
        <v>0</v>
      </c>
      <c r="K243" s="9">
        <v>0</v>
      </c>
      <c r="L243" s="9">
        <v>0</v>
      </c>
      <c r="M243" s="9">
        <v>0</v>
      </c>
      <c r="N243" s="9">
        <v>7311172</v>
      </c>
      <c r="O243" s="9"/>
      <c r="P243" s="9">
        <f t="shared" si="3"/>
        <v>0</v>
      </c>
    </row>
    <row r="244" spans="1:16">
      <c r="A244" s="10" t="s">
        <v>240</v>
      </c>
      <c r="B244" s="11">
        <v>6065700</v>
      </c>
      <c r="C244" s="11">
        <v>-161764</v>
      </c>
      <c r="D244" s="11">
        <v>-161764</v>
      </c>
      <c r="E244" s="11">
        <v>0</v>
      </c>
      <c r="F244" s="11">
        <v>0</v>
      </c>
      <c r="G244" s="11">
        <v>531600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6435536</v>
      </c>
      <c r="O244" s="11"/>
      <c r="P244" s="11">
        <f t="shared" si="3"/>
        <v>0</v>
      </c>
    </row>
    <row r="245" spans="1:16">
      <c r="A245" s="12" t="s">
        <v>241</v>
      </c>
      <c r="B245" s="13">
        <v>16361000</v>
      </c>
      <c r="C245" s="13">
        <v>4657548</v>
      </c>
      <c r="D245" s="13">
        <v>4657548</v>
      </c>
      <c r="E245" s="13">
        <v>0</v>
      </c>
      <c r="F245" s="13">
        <v>0</v>
      </c>
      <c r="G245" s="13">
        <v>0</v>
      </c>
      <c r="H245" s="13">
        <v>858000</v>
      </c>
      <c r="I245" s="13">
        <v>858000</v>
      </c>
      <c r="J245" s="13">
        <v>0</v>
      </c>
      <c r="K245" s="13">
        <v>0</v>
      </c>
      <c r="L245" s="13">
        <v>0</v>
      </c>
      <c r="M245" s="13">
        <v>0</v>
      </c>
      <c r="N245" s="13">
        <v>21876548</v>
      </c>
      <c r="O245" s="13"/>
      <c r="P245" s="13">
        <f t="shared" si="3"/>
        <v>0</v>
      </c>
    </row>
    <row r="246" spans="1:16">
      <c r="A246" s="8" t="s">
        <v>242</v>
      </c>
      <c r="B246" s="9">
        <v>5244300</v>
      </c>
      <c r="C246" s="9">
        <v>-1357339</v>
      </c>
      <c r="D246" s="9">
        <v>-1357339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3886961</v>
      </c>
      <c r="O246" s="9"/>
      <c r="P246" s="9">
        <f t="shared" si="3"/>
        <v>0</v>
      </c>
    </row>
    <row r="247" spans="1:16">
      <c r="A247" s="10" t="s">
        <v>243</v>
      </c>
      <c r="B247" s="11">
        <v>6618400</v>
      </c>
      <c r="C247" s="11">
        <v>-272353</v>
      </c>
      <c r="D247" s="11">
        <v>-272353</v>
      </c>
      <c r="E247" s="11">
        <v>0</v>
      </c>
      <c r="F247" s="11">
        <v>0</v>
      </c>
      <c r="G247" s="11">
        <v>531600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6877647</v>
      </c>
      <c r="O247" s="11"/>
      <c r="P247" s="11">
        <f t="shared" si="3"/>
        <v>0</v>
      </c>
    </row>
    <row r="248" spans="1:16">
      <c r="A248" s="12" t="s">
        <v>244</v>
      </c>
      <c r="B248" s="13">
        <v>12990100</v>
      </c>
      <c r="C248" s="13">
        <v>1552264</v>
      </c>
      <c r="D248" s="13">
        <v>1552264</v>
      </c>
      <c r="E248" s="13">
        <v>513600</v>
      </c>
      <c r="F248" s="13">
        <v>0</v>
      </c>
      <c r="G248" s="13">
        <v>0</v>
      </c>
      <c r="H248" s="13">
        <v>90000</v>
      </c>
      <c r="I248" s="13">
        <v>0</v>
      </c>
      <c r="J248" s="13">
        <v>90000</v>
      </c>
      <c r="K248" s="13">
        <v>0</v>
      </c>
      <c r="L248" s="13">
        <v>0</v>
      </c>
      <c r="M248" s="13">
        <v>0</v>
      </c>
      <c r="N248" s="13">
        <v>15145964</v>
      </c>
      <c r="O248" s="13"/>
      <c r="P248" s="13">
        <f t="shared" si="3"/>
        <v>0</v>
      </c>
    </row>
    <row r="249" spans="1:16">
      <c r="A249" s="8" t="s">
        <v>245</v>
      </c>
      <c r="B249" s="9">
        <v>14961900</v>
      </c>
      <c r="C249" s="9">
        <v>808757</v>
      </c>
      <c r="D249" s="9">
        <v>808757</v>
      </c>
      <c r="E249" s="9">
        <v>609800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16380457</v>
      </c>
      <c r="O249" s="9"/>
      <c r="P249" s="9">
        <f t="shared" si="3"/>
        <v>0</v>
      </c>
    </row>
    <row r="250" spans="1:16">
      <c r="A250" s="10" t="s">
        <v>246</v>
      </c>
      <c r="B250" s="11">
        <v>9937800</v>
      </c>
      <c r="C250" s="11">
        <v>3319469</v>
      </c>
      <c r="D250" s="11">
        <v>3319469</v>
      </c>
      <c r="E250" s="11">
        <v>0</v>
      </c>
      <c r="F250" s="11">
        <v>0</v>
      </c>
      <c r="G250" s="11">
        <v>531600</v>
      </c>
      <c r="H250" s="11">
        <v>280000</v>
      </c>
      <c r="I250" s="11">
        <v>280000</v>
      </c>
      <c r="J250" s="11">
        <v>0</v>
      </c>
      <c r="K250" s="11">
        <v>0</v>
      </c>
      <c r="L250" s="11">
        <v>0</v>
      </c>
      <c r="M250" s="11">
        <v>0</v>
      </c>
      <c r="N250" s="11">
        <v>14068869</v>
      </c>
      <c r="O250" s="11"/>
      <c r="P250" s="11">
        <f t="shared" si="3"/>
        <v>0</v>
      </c>
    </row>
    <row r="251" spans="1:16">
      <c r="A251" s="12" t="s">
        <v>247</v>
      </c>
      <c r="B251" s="13">
        <v>9925800</v>
      </c>
      <c r="C251" s="13">
        <v>2203203</v>
      </c>
      <c r="D251" s="13">
        <v>2203203</v>
      </c>
      <c r="E251" s="13">
        <v>0</v>
      </c>
      <c r="F251" s="13">
        <v>0</v>
      </c>
      <c r="G251" s="13">
        <v>531600</v>
      </c>
      <c r="H251" s="13">
        <v>270000</v>
      </c>
      <c r="I251" s="13">
        <v>260000</v>
      </c>
      <c r="J251" s="13">
        <v>10000</v>
      </c>
      <c r="K251" s="13">
        <v>0</v>
      </c>
      <c r="L251" s="13">
        <v>0</v>
      </c>
      <c r="M251" s="13">
        <v>0</v>
      </c>
      <c r="N251" s="13">
        <v>12930603</v>
      </c>
      <c r="O251" s="13"/>
      <c r="P251" s="13">
        <f t="shared" si="3"/>
        <v>0</v>
      </c>
    </row>
    <row r="252" spans="1:16">
      <c r="A252" s="8" t="s">
        <v>248</v>
      </c>
      <c r="B252" s="9">
        <v>9425400</v>
      </c>
      <c r="C252" s="9">
        <v>2868422</v>
      </c>
      <c r="D252" s="9">
        <v>2868422</v>
      </c>
      <c r="E252" s="9">
        <v>0</v>
      </c>
      <c r="F252" s="9">
        <v>0</v>
      </c>
      <c r="G252" s="9">
        <v>531600</v>
      </c>
      <c r="H252" s="9">
        <v>130000</v>
      </c>
      <c r="I252" s="9">
        <v>130000</v>
      </c>
      <c r="J252" s="9">
        <v>0</v>
      </c>
      <c r="K252" s="9">
        <v>0</v>
      </c>
      <c r="L252" s="9">
        <v>0</v>
      </c>
      <c r="M252" s="9">
        <v>0</v>
      </c>
      <c r="N252" s="9">
        <v>12955422</v>
      </c>
      <c r="O252" s="9"/>
      <c r="P252" s="9">
        <f t="shared" si="3"/>
        <v>0</v>
      </c>
    </row>
    <row r="253" spans="1:16">
      <c r="A253" s="10" t="s">
        <v>249</v>
      </c>
      <c r="B253" s="11">
        <v>9590000</v>
      </c>
      <c r="C253" s="11">
        <v>1122590</v>
      </c>
      <c r="D253" s="11">
        <v>1122590</v>
      </c>
      <c r="E253" s="11">
        <v>0</v>
      </c>
      <c r="F253" s="11">
        <v>0</v>
      </c>
      <c r="G253" s="11">
        <v>531600</v>
      </c>
      <c r="H253" s="11">
        <v>130000</v>
      </c>
      <c r="I253" s="11">
        <v>130000</v>
      </c>
      <c r="J253" s="11">
        <v>0</v>
      </c>
      <c r="K253" s="11">
        <v>0</v>
      </c>
      <c r="L253" s="11">
        <v>0</v>
      </c>
      <c r="M253" s="11">
        <v>0</v>
      </c>
      <c r="N253" s="11">
        <v>11374190</v>
      </c>
      <c r="O253" s="11"/>
      <c r="P253" s="11">
        <f t="shared" si="3"/>
        <v>0</v>
      </c>
    </row>
    <row r="254" spans="1:16">
      <c r="A254" s="12" t="s">
        <v>250</v>
      </c>
      <c r="B254" s="13">
        <v>28655400</v>
      </c>
      <c r="C254" s="13">
        <v>-2577617</v>
      </c>
      <c r="D254" s="13">
        <v>-2577617</v>
      </c>
      <c r="E254" s="13">
        <v>0</v>
      </c>
      <c r="F254" s="13">
        <v>0</v>
      </c>
      <c r="G254" s="13">
        <v>0</v>
      </c>
      <c r="H254" s="13">
        <v>1397000</v>
      </c>
      <c r="I254" s="13">
        <v>1397000</v>
      </c>
      <c r="J254" s="13">
        <v>0</v>
      </c>
      <c r="K254" s="13">
        <v>0</v>
      </c>
      <c r="L254" s="13">
        <v>0</v>
      </c>
      <c r="M254" s="13">
        <v>0</v>
      </c>
      <c r="N254" s="13">
        <v>27474783</v>
      </c>
      <c r="O254" s="13"/>
      <c r="P254" s="13">
        <f t="shared" si="3"/>
        <v>0</v>
      </c>
    </row>
    <row r="255" spans="1:16">
      <c r="A255" s="8" t="s">
        <v>251</v>
      </c>
      <c r="B255" s="9">
        <v>8393400</v>
      </c>
      <c r="C255" s="9">
        <v>901221</v>
      </c>
      <c r="D255" s="9">
        <v>901221</v>
      </c>
      <c r="E255" s="9">
        <v>0</v>
      </c>
      <c r="F255" s="9">
        <v>0</v>
      </c>
      <c r="G255" s="9">
        <v>531600</v>
      </c>
      <c r="H255" s="9">
        <v>260000</v>
      </c>
      <c r="I255" s="9">
        <v>190000</v>
      </c>
      <c r="J255" s="9">
        <v>70000</v>
      </c>
      <c r="K255" s="9">
        <v>0</v>
      </c>
      <c r="L255" s="9">
        <v>0</v>
      </c>
      <c r="M255" s="9">
        <v>0</v>
      </c>
      <c r="N255" s="9">
        <v>10086221</v>
      </c>
      <c r="O255" s="9"/>
      <c r="P255" s="9">
        <f t="shared" si="3"/>
        <v>0</v>
      </c>
    </row>
    <row r="256" spans="1:16">
      <c r="A256" s="10" t="s">
        <v>252</v>
      </c>
      <c r="B256" s="11">
        <v>14075800</v>
      </c>
      <c r="C256" s="11">
        <v>-480598</v>
      </c>
      <c r="D256" s="11">
        <v>-480598</v>
      </c>
      <c r="E256" s="11">
        <v>538000</v>
      </c>
      <c r="F256" s="11">
        <v>0</v>
      </c>
      <c r="G256" s="11">
        <v>0</v>
      </c>
      <c r="H256" s="11">
        <v>110000</v>
      </c>
      <c r="I256" s="11">
        <v>0</v>
      </c>
      <c r="J256" s="11">
        <v>110000</v>
      </c>
      <c r="K256" s="11">
        <v>0</v>
      </c>
      <c r="L256" s="11">
        <v>0</v>
      </c>
      <c r="M256" s="11">
        <v>0</v>
      </c>
      <c r="N256" s="11">
        <v>14243202</v>
      </c>
      <c r="O256" s="11"/>
      <c r="P256" s="11">
        <f t="shared" si="3"/>
        <v>0</v>
      </c>
    </row>
    <row r="257" spans="1:16">
      <c r="A257" s="12" t="s">
        <v>253</v>
      </c>
      <c r="B257" s="13">
        <v>15998000</v>
      </c>
      <c r="C257" s="13">
        <v>308991</v>
      </c>
      <c r="D257" s="13">
        <v>308991</v>
      </c>
      <c r="E257" s="13">
        <v>680400</v>
      </c>
      <c r="F257" s="13">
        <v>0</v>
      </c>
      <c r="G257" s="13">
        <v>0</v>
      </c>
      <c r="H257" s="13">
        <v>600000</v>
      </c>
      <c r="I257" s="13">
        <v>260000</v>
      </c>
      <c r="J257" s="13">
        <v>340000</v>
      </c>
      <c r="K257" s="13">
        <v>0</v>
      </c>
      <c r="L257" s="13">
        <v>0</v>
      </c>
      <c r="M257" s="13">
        <v>0</v>
      </c>
      <c r="N257" s="13">
        <v>17587391</v>
      </c>
      <c r="O257" s="13"/>
      <c r="P257" s="13">
        <f t="shared" si="3"/>
        <v>0</v>
      </c>
    </row>
    <row r="258" spans="1:16">
      <c r="A258" s="8" t="s">
        <v>254</v>
      </c>
      <c r="B258" s="9">
        <v>8556600</v>
      </c>
      <c r="C258" s="9">
        <v>2086848</v>
      </c>
      <c r="D258" s="9">
        <v>2086848</v>
      </c>
      <c r="E258" s="9">
        <v>0</v>
      </c>
      <c r="F258" s="9">
        <v>0</v>
      </c>
      <c r="G258" s="9">
        <v>531600</v>
      </c>
      <c r="H258" s="9">
        <v>300000</v>
      </c>
      <c r="I258" s="9">
        <v>300000</v>
      </c>
      <c r="J258" s="9">
        <v>0</v>
      </c>
      <c r="K258" s="9">
        <v>0</v>
      </c>
      <c r="L258" s="9">
        <v>0</v>
      </c>
      <c r="M258" s="9">
        <v>0</v>
      </c>
      <c r="N258" s="9">
        <v>11475048</v>
      </c>
      <c r="O258" s="9"/>
      <c r="P258" s="9">
        <f t="shared" si="3"/>
        <v>0</v>
      </c>
    </row>
    <row r="259" spans="1:16">
      <c r="A259" s="10" t="s">
        <v>255</v>
      </c>
      <c r="B259" s="11">
        <v>15332400</v>
      </c>
      <c r="C259" s="11">
        <v>2520345</v>
      </c>
      <c r="D259" s="11">
        <v>2520345</v>
      </c>
      <c r="E259" s="11">
        <v>268300</v>
      </c>
      <c r="F259" s="11">
        <v>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18191045</v>
      </c>
      <c r="O259" s="11"/>
      <c r="P259" s="11">
        <f t="shared" si="3"/>
        <v>0</v>
      </c>
    </row>
    <row r="260" spans="1:16">
      <c r="A260" s="12" t="s">
        <v>256</v>
      </c>
      <c r="B260" s="13">
        <v>4464900</v>
      </c>
      <c r="C260" s="13">
        <v>1306674</v>
      </c>
      <c r="D260" s="13">
        <v>1306674</v>
      </c>
      <c r="E260" s="13">
        <v>0</v>
      </c>
      <c r="F260" s="13">
        <v>0</v>
      </c>
      <c r="G260" s="13">
        <v>531600</v>
      </c>
      <c r="H260" s="13">
        <v>30000</v>
      </c>
      <c r="I260" s="13">
        <v>0</v>
      </c>
      <c r="J260" s="13">
        <v>30000</v>
      </c>
      <c r="K260" s="13">
        <v>0</v>
      </c>
      <c r="L260" s="13">
        <v>0</v>
      </c>
      <c r="M260" s="13">
        <v>0</v>
      </c>
      <c r="N260" s="13">
        <v>6333174</v>
      </c>
      <c r="O260" s="13"/>
      <c r="P260" s="13">
        <f t="shared" si="3"/>
        <v>0</v>
      </c>
    </row>
    <row r="261" spans="1:16">
      <c r="A261" s="8" t="s">
        <v>257</v>
      </c>
      <c r="B261" s="9">
        <v>17765200</v>
      </c>
      <c r="C261" s="9">
        <v>1433907</v>
      </c>
      <c r="D261" s="9">
        <v>1433907</v>
      </c>
      <c r="E261" s="9">
        <v>521700</v>
      </c>
      <c r="F261" s="9">
        <v>0</v>
      </c>
      <c r="G261" s="9">
        <v>0</v>
      </c>
      <c r="H261" s="9">
        <v>150000</v>
      </c>
      <c r="I261" s="9">
        <v>130000</v>
      </c>
      <c r="J261" s="9">
        <v>20000</v>
      </c>
      <c r="K261" s="9">
        <v>0</v>
      </c>
      <c r="L261" s="9">
        <v>0</v>
      </c>
      <c r="M261" s="9">
        <v>0</v>
      </c>
      <c r="N261" s="9">
        <v>19870807</v>
      </c>
      <c r="O261" s="9"/>
      <c r="P261" s="9">
        <f t="shared" si="3"/>
        <v>0</v>
      </c>
    </row>
    <row r="262" spans="1:16">
      <c r="A262" s="10" t="s">
        <v>258</v>
      </c>
      <c r="B262" s="11">
        <v>20158200</v>
      </c>
      <c r="C262" s="11">
        <v>4076262</v>
      </c>
      <c r="D262" s="11">
        <v>4076262</v>
      </c>
      <c r="E262" s="11">
        <v>299600</v>
      </c>
      <c r="F262" s="11">
        <v>0</v>
      </c>
      <c r="G262" s="11">
        <v>0</v>
      </c>
      <c r="H262" s="11">
        <v>70000</v>
      </c>
      <c r="I262" s="11">
        <v>70000</v>
      </c>
      <c r="J262" s="11">
        <v>0</v>
      </c>
      <c r="K262" s="11">
        <v>0</v>
      </c>
      <c r="L262" s="11">
        <v>0</v>
      </c>
      <c r="M262" s="11">
        <v>0</v>
      </c>
      <c r="N262" s="11">
        <v>24604062</v>
      </c>
      <c r="O262" s="11"/>
      <c r="P262" s="11">
        <f t="shared" si="3"/>
        <v>0</v>
      </c>
    </row>
    <row r="263" spans="1:16">
      <c r="A263" s="12" t="s">
        <v>259</v>
      </c>
      <c r="B263" s="13">
        <v>54458700</v>
      </c>
      <c r="C263" s="13">
        <v>3684866</v>
      </c>
      <c r="D263" s="13">
        <v>3684866</v>
      </c>
      <c r="E263" s="13">
        <v>0</v>
      </c>
      <c r="F263" s="13">
        <v>0</v>
      </c>
      <c r="G263" s="13">
        <v>0</v>
      </c>
      <c r="H263" s="13">
        <v>150000</v>
      </c>
      <c r="I263" s="13">
        <v>20000</v>
      </c>
      <c r="J263" s="13">
        <v>130000</v>
      </c>
      <c r="K263" s="13">
        <v>0</v>
      </c>
      <c r="L263" s="13">
        <v>0</v>
      </c>
      <c r="M263" s="13">
        <v>0</v>
      </c>
      <c r="N263" s="13">
        <v>58293566</v>
      </c>
      <c r="O263" s="13"/>
      <c r="P263" s="13">
        <f t="shared" ref="P263:P326" si="4">C263-D263</f>
        <v>0</v>
      </c>
    </row>
    <row r="264" spans="1:16">
      <c r="A264" s="8" t="s">
        <v>260</v>
      </c>
      <c r="B264" s="9">
        <v>90073900</v>
      </c>
      <c r="C264" s="9">
        <v>4081879</v>
      </c>
      <c r="D264" s="9">
        <v>4081879</v>
      </c>
      <c r="E264" s="9">
        <v>0</v>
      </c>
      <c r="F264" s="9">
        <v>0</v>
      </c>
      <c r="G264" s="9">
        <v>0</v>
      </c>
      <c r="H264" s="9">
        <v>1922300</v>
      </c>
      <c r="I264" s="9">
        <v>302300</v>
      </c>
      <c r="J264" s="9">
        <v>1620000</v>
      </c>
      <c r="K264" s="9">
        <v>0</v>
      </c>
      <c r="L264" s="9">
        <v>0</v>
      </c>
      <c r="M264" s="9">
        <v>0</v>
      </c>
      <c r="N264" s="9">
        <v>96078079</v>
      </c>
      <c r="O264" s="9"/>
      <c r="P264" s="9">
        <f t="shared" si="4"/>
        <v>0</v>
      </c>
    </row>
    <row r="265" spans="1:16">
      <c r="A265" s="10" t="s">
        <v>261</v>
      </c>
      <c r="B265" s="11">
        <v>54010700</v>
      </c>
      <c r="C265" s="11">
        <v>665868</v>
      </c>
      <c r="D265" s="11">
        <v>665868</v>
      </c>
      <c r="E265" s="11">
        <v>0</v>
      </c>
      <c r="F265" s="11">
        <v>0</v>
      </c>
      <c r="G265" s="11">
        <v>0</v>
      </c>
      <c r="H265" s="11">
        <v>995000</v>
      </c>
      <c r="I265" s="11">
        <v>105000</v>
      </c>
      <c r="J265" s="11">
        <v>890000</v>
      </c>
      <c r="K265" s="11">
        <v>0</v>
      </c>
      <c r="L265" s="11">
        <v>0</v>
      </c>
      <c r="M265" s="11">
        <v>0</v>
      </c>
      <c r="N265" s="11">
        <v>55671568</v>
      </c>
      <c r="O265" s="11"/>
      <c r="P265" s="11">
        <f t="shared" si="4"/>
        <v>0</v>
      </c>
    </row>
    <row r="266" spans="1:16">
      <c r="A266" s="12" t="s">
        <v>262</v>
      </c>
      <c r="B266" s="13">
        <v>10619200</v>
      </c>
      <c r="C266" s="13">
        <v>718209</v>
      </c>
      <c r="D266" s="13">
        <v>718209</v>
      </c>
      <c r="E266" s="13">
        <v>498100</v>
      </c>
      <c r="F266" s="13">
        <v>0</v>
      </c>
      <c r="G266" s="13">
        <v>0</v>
      </c>
      <c r="H266" s="13">
        <v>468500</v>
      </c>
      <c r="I266" s="13">
        <v>448500</v>
      </c>
      <c r="J266" s="13">
        <v>20000</v>
      </c>
      <c r="K266" s="13">
        <v>0</v>
      </c>
      <c r="L266" s="13">
        <v>0</v>
      </c>
      <c r="M266" s="13">
        <v>0</v>
      </c>
      <c r="N266" s="13">
        <v>12304009</v>
      </c>
      <c r="O266" s="13"/>
      <c r="P266" s="13">
        <f t="shared" si="4"/>
        <v>0</v>
      </c>
    </row>
    <row r="267" spans="1:16">
      <c r="A267" s="8" t="s">
        <v>263</v>
      </c>
      <c r="B267" s="9">
        <v>8229600</v>
      </c>
      <c r="C267" s="9">
        <v>1602832</v>
      </c>
      <c r="D267" s="9">
        <v>1602832</v>
      </c>
      <c r="E267" s="9">
        <v>0</v>
      </c>
      <c r="F267" s="9">
        <v>0</v>
      </c>
      <c r="G267" s="9">
        <v>531600</v>
      </c>
      <c r="H267" s="9">
        <v>539200</v>
      </c>
      <c r="I267" s="9">
        <v>509200</v>
      </c>
      <c r="J267" s="9">
        <v>30000</v>
      </c>
      <c r="K267" s="9">
        <v>0</v>
      </c>
      <c r="L267" s="9">
        <v>0</v>
      </c>
      <c r="M267" s="9">
        <v>0</v>
      </c>
      <c r="N267" s="9">
        <v>10903232</v>
      </c>
      <c r="O267" s="9"/>
      <c r="P267" s="9">
        <f t="shared" si="4"/>
        <v>0</v>
      </c>
    </row>
    <row r="268" spans="1:16">
      <c r="A268" s="10" t="s">
        <v>264</v>
      </c>
      <c r="B268" s="11">
        <v>20799200</v>
      </c>
      <c r="C268" s="11">
        <v>-3135768</v>
      </c>
      <c r="D268" s="11">
        <v>-3135768</v>
      </c>
      <c r="E268" s="11">
        <v>0</v>
      </c>
      <c r="F268" s="11">
        <v>0</v>
      </c>
      <c r="G268" s="11">
        <v>0</v>
      </c>
      <c r="H268" s="11">
        <v>1110600</v>
      </c>
      <c r="I268" s="11">
        <v>900600</v>
      </c>
      <c r="J268" s="11">
        <v>210000</v>
      </c>
      <c r="K268" s="11">
        <v>0</v>
      </c>
      <c r="L268" s="11">
        <v>0</v>
      </c>
      <c r="M268" s="11">
        <v>0</v>
      </c>
      <c r="N268" s="11">
        <v>18774032</v>
      </c>
      <c r="O268" s="11"/>
      <c r="P268" s="11">
        <f t="shared" si="4"/>
        <v>0</v>
      </c>
    </row>
    <row r="269" spans="1:16">
      <c r="A269" s="12" t="s">
        <v>265</v>
      </c>
      <c r="B269" s="13">
        <v>18349600</v>
      </c>
      <c r="C269" s="13">
        <v>-6883025</v>
      </c>
      <c r="D269" s="13">
        <v>-6883025</v>
      </c>
      <c r="E269" s="13">
        <v>0</v>
      </c>
      <c r="F269" s="13">
        <v>0</v>
      </c>
      <c r="G269" s="13">
        <v>0</v>
      </c>
      <c r="H269" s="13">
        <v>170000</v>
      </c>
      <c r="I269" s="13">
        <v>0</v>
      </c>
      <c r="J269" s="13">
        <v>170000</v>
      </c>
      <c r="K269" s="13">
        <v>0</v>
      </c>
      <c r="L269" s="13">
        <v>0</v>
      </c>
      <c r="M269" s="13">
        <v>0</v>
      </c>
      <c r="N269" s="13">
        <v>11636575</v>
      </c>
      <c r="O269" s="13"/>
      <c r="P269" s="13">
        <f t="shared" si="4"/>
        <v>0</v>
      </c>
    </row>
    <row r="270" spans="1:16">
      <c r="A270" s="8" t="s">
        <v>266</v>
      </c>
      <c r="B270" s="9">
        <v>12535300</v>
      </c>
      <c r="C270" s="9">
        <v>1955720</v>
      </c>
      <c r="D270" s="9">
        <v>1955720</v>
      </c>
      <c r="E270" s="9">
        <v>0</v>
      </c>
      <c r="F270" s="9">
        <v>0</v>
      </c>
      <c r="G270" s="9">
        <v>0</v>
      </c>
      <c r="H270" s="9">
        <v>60000</v>
      </c>
      <c r="I270" s="9">
        <v>60000</v>
      </c>
      <c r="J270" s="9">
        <v>0</v>
      </c>
      <c r="K270" s="9">
        <v>0</v>
      </c>
      <c r="L270" s="9">
        <v>0</v>
      </c>
      <c r="M270" s="9">
        <v>0</v>
      </c>
      <c r="N270" s="9">
        <v>14551020</v>
      </c>
      <c r="O270" s="9"/>
      <c r="P270" s="9">
        <f t="shared" si="4"/>
        <v>0</v>
      </c>
    </row>
    <row r="271" spans="1:16">
      <c r="A271" s="10" t="s">
        <v>267</v>
      </c>
      <c r="B271" s="11">
        <v>21923700</v>
      </c>
      <c r="C271" s="11">
        <v>3642162</v>
      </c>
      <c r="D271" s="11">
        <v>3642162</v>
      </c>
      <c r="E271" s="11">
        <v>0</v>
      </c>
      <c r="F271" s="11">
        <v>0</v>
      </c>
      <c r="G271" s="11">
        <v>0</v>
      </c>
      <c r="H271" s="11">
        <v>20000</v>
      </c>
      <c r="I271" s="11">
        <v>20000</v>
      </c>
      <c r="J271" s="11">
        <v>0</v>
      </c>
      <c r="K271" s="11">
        <v>0</v>
      </c>
      <c r="L271" s="11">
        <v>0</v>
      </c>
      <c r="M271" s="11">
        <v>0</v>
      </c>
      <c r="N271" s="11">
        <v>25585862</v>
      </c>
      <c r="O271" s="11"/>
      <c r="P271" s="11">
        <f t="shared" si="4"/>
        <v>0</v>
      </c>
    </row>
    <row r="272" spans="1:16">
      <c r="A272" s="12" t="s">
        <v>268</v>
      </c>
      <c r="B272" s="13">
        <v>26586500</v>
      </c>
      <c r="C272" s="13">
        <v>4034589</v>
      </c>
      <c r="D272" s="13">
        <v>4034589</v>
      </c>
      <c r="E272" s="13">
        <v>578900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31199989</v>
      </c>
      <c r="O272" s="13"/>
      <c r="P272" s="13">
        <f t="shared" si="4"/>
        <v>0</v>
      </c>
    </row>
    <row r="273" spans="1:16">
      <c r="A273" s="8" t="s">
        <v>269</v>
      </c>
      <c r="B273" s="9">
        <v>6501200</v>
      </c>
      <c r="C273" s="9">
        <v>515434</v>
      </c>
      <c r="D273" s="9">
        <v>515434</v>
      </c>
      <c r="E273" s="9">
        <v>0</v>
      </c>
      <c r="F273" s="9">
        <v>0</v>
      </c>
      <c r="G273" s="9">
        <v>531600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7548234</v>
      </c>
      <c r="O273" s="9"/>
      <c r="P273" s="9">
        <f t="shared" si="4"/>
        <v>0</v>
      </c>
    </row>
    <row r="274" spans="1:16">
      <c r="A274" s="10" t="s">
        <v>270</v>
      </c>
      <c r="B274" s="11">
        <v>6432200</v>
      </c>
      <c r="C274" s="11">
        <v>292486</v>
      </c>
      <c r="D274" s="11">
        <v>292486</v>
      </c>
      <c r="E274" s="11">
        <v>0</v>
      </c>
      <c r="F274" s="11">
        <v>0</v>
      </c>
      <c r="G274" s="11">
        <v>531600</v>
      </c>
      <c r="H274" s="11">
        <v>12000</v>
      </c>
      <c r="I274" s="11">
        <v>12000</v>
      </c>
      <c r="J274" s="11">
        <v>0</v>
      </c>
      <c r="K274" s="11">
        <v>0</v>
      </c>
      <c r="L274" s="11">
        <v>0</v>
      </c>
      <c r="M274" s="11">
        <v>0</v>
      </c>
      <c r="N274" s="11">
        <v>7268286</v>
      </c>
      <c r="O274" s="11"/>
      <c r="P274" s="11">
        <f t="shared" si="4"/>
        <v>0</v>
      </c>
    </row>
    <row r="275" spans="1:16">
      <c r="A275" s="12" t="s">
        <v>271</v>
      </c>
      <c r="B275" s="13">
        <v>12723600</v>
      </c>
      <c r="C275" s="13">
        <v>430827</v>
      </c>
      <c r="D275" s="13">
        <v>430827</v>
      </c>
      <c r="E275" s="13">
        <v>233700</v>
      </c>
      <c r="F275" s="13">
        <v>0</v>
      </c>
      <c r="G275" s="13">
        <v>0</v>
      </c>
      <c r="H275" s="13">
        <v>130000</v>
      </c>
      <c r="I275" s="13">
        <v>10000</v>
      </c>
      <c r="J275" s="13">
        <v>120000</v>
      </c>
      <c r="K275" s="13">
        <v>0</v>
      </c>
      <c r="L275" s="13">
        <v>0</v>
      </c>
      <c r="M275" s="13">
        <v>0</v>
      </c>
      <c r="N275" s="13">
        <v>13518127</v>
      </c>
      <c r="O275" s="13"/>
      <c r="P275" s="13">
        <f t="shared" si="4"/>
        <v>0</v>
      </c>
    </row>
    <row r="276" spans="1:16">
      <c r="A276" s="8" t="s">
        <v>272</v>
      </c>
      <c r="B276" s="9">
        <v>4062400</v>
      </c>
      <c r="C276" s="9">
        <v>1232631</v>
      </c>
      <c r="D276" s="9">
        <v>1232631</v>
      </c>
      <c r="E276" s="9">
        <v>0</v>
      </c>
      <c r="F276" s="9">
        <v>0</v>
      </c>
      <c r="G276" s="9">
        <v>531600</v>
      </c>
      <c r="H276" s="9">
        <v>130700</v>
      </c>
      <c r="I276" s="9">
        <v>130700</v>
      </c>
      <c r="J276" s="9">
        <v>0</v>
      </c>
      <c r="K276" s="9">
        <v>0</v>
      </c>
      <c r="L276" s="9">
        <v>0</v>
      </c>
      <c r="M276" s="9">
        <v>0</v>
      </c>
      <c r="N276" s="9">
        <v>5957331</v>
      </c>
      <c r="O276" s="9"/>
      <c r="P276" s="9">
        <f t="shared" si="4"/>
        <v>0</v>
      </c>
    </row>
    <row r="277" spans="1:16">
      <c r="A277" s="10" t="s">
        <v>273</v>
      </c>
      <c r="B277" s="11">
        <v>18809500</v>
      </c>
      <c r="C277" s="11">
        <v>5116419</v>
      </c>
      <c r="D277" s="11">
        <v>5116419</v>
      </c>
      <c r="E277" s="11">
        <v>0</v>
      </c>
      <c r="F277" s="11">
        <v>0</v>
      </c>
      <c r="G277" s="11">
        <v>0</v>
      </c>
      <c r="H277" s="11">
        <v>20000</v>
      </c>
      <c r="I277" s="11">
        <v>20000</v>
      </c>
      <c r="J277" s="11">
        <v>0</v>
      </c>
      <c r="K277" s="11">
        <v>0</v>
      </c>
      <c r="L277" s="11">
        <v>0</v>
      </c>
      <c r="M277" s="11">
        <v>0</v>
      </c>
      <c r="N277" s="11">
        <v>23945919</v>
      </c>
      <c r="O277" s="11"/>
      <c r="P277" s="11">
        <f t="shared" si="4"/>
        <v>0</v>
      </c>
    </row>
    <row r="278" spans="1:16">
      <c r="A278" s="12" t="s">
        <v>274</v>
      </c>
      <c r="B278" s="13">
        <v>11426400</v>
      </c>
      <c r="C278" s="13">
        <v>4880377</v>
      </c>
      <c r="D278" s="13">
        <v>4880377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97800</v>
      </c>
      <c r="M278" s="13">
        <v>0</v>
      </c>
      <c r="N278" s="13">
        <v>16404577</v>
      </c>
      <c r="O278" s="13"/>
      <c r="P278" s="13">
        <f t="shared" si="4"/>
        <v>0</v>
      </c>
    </row>
    <row r="279" spans="1:16">
      <c r="A279" s="8" t="s">
        <v>275</v>
      </c>
      <c r="B279" s="9">
        <v>21809900</v>
      </c>
      <c r="C279" s="9">
        <v>6568581</v>
      </c>
      <c r="D279" s="9">
        <v>6568581</v>
      </c>
      <c r="E279" s="9">
        <v>0</v>
      </c>
      <c r="F279" s="9">
        <v>0</v>
      </c>
      <c r="G279" s="9">
        <v>0</v>
      </c>
      <c r="H279" s="9">
        <v>440000</v>
      </c>
      <c r="I279" s="9">
        <v>20000</v>
      </c>
      <c r="J279" s="9">
        <v>420000</v>
      </c>
      <c r="K279" s="9">
        <v>0</v>
      </c>
      <c r="L279" s="9">
        <v>0</v>
      </c>
      <c r="M279" s="9">
        <v>0</v>
      </c>
      <c r="N279" s="9">
        <v>28818481</v>
      </c>
      <c r="O279" s="9"/>
      <c r="P279" s="9">
        <f t="shared" si="4"/>
        <v>0</v>
      </c>
    </row>
    <row r="280" spans="1:16">
      <c r="A280" s="10" t="s">
        <v>276</v>
      </c>
      <c r="B280" s="11">
        <v>19214100</v>
      </c>
      <c r="C280" s="11">
        <v>1657570</v>
      </c>
      <c r="D280" s="11">
        <v>1657570</v>
      </c>
      <c r="E280" s="11">
        <v>0</v>
      </c>
      <c r="F280" s="11">
        <v>0</v>
      </c>
      <c r="G280" s="11">
        <v>0</v>
      </c>
      <c r="H280" s="11">
        <v>230000</v>
      </c>
      <c r="I280" s="11">
        <v>20000</v>
      </c>
      <c r="J280" s="11">
        <v>210000</v>
      </c>
      <c r="K280" s="11">
        <v>0</v>
      </c>
      <c r="L280" s="11">
        <v>29200</v>
      </c>
      <c r="M280" s="11">
        <v>0</v>
      </c>
      <c r="N280" s="11">
        <v>21130870</v>
      </c>
      <c r="O280" s="11"/>
      <c r="P280" s="11">
        <f t="shared" si="4"/>
        <v>0</v>
      </c>
    </row>
    <row r="281" spans="1:16">
      <c r="A281" s="12" t="s">
        <v>277</v>
      </c>
      <c r="B281" s="13">
        <v>22120300</v>
      </c>
      <c r="C281" s="13">
        <v>-813855</v>
      </c>
      <c r="D281" s="13">
        <v>-813855</v>
      </c>
      <c r="E281" s="13">
        <v>0</v>
      </c>
      <c r="F281" s="13">
        <v>0</v>
      </c>
      <c r="G281" s="13">
        <v>0</v>
      </c>
      <c r="H281" s="13">
        <v>1177700</v>
      </c>
      <c r="I281" s="13">
        <v>977700</v>
      </c>
      <c r="J281" s="13">
        <v>200000</v>
      </c>
      <c r="K281" s="13">
        <v>0</v>
      </c>
      <c r="L281" s="13">
        <v>0</v>
      </c>
      <c r="M281" s="13">
        <v>0</v>
      </c>
      <c r="N281" s="13">
        <v>22484145</v>
      </c>
      <c r="O281" s="13"/>
      <c r="P281" s="13">
        <f t="shared" si="4"/>
        <v>0</v>
      </c>
    </row>
    <row r="282" spans="1:16">
      <c r="A282" s="8" t="s">
        <v>278</v>
      </c>
      <c r="B282" s="9">
        <v>15429700</v>
      </c>
      <c r="C282" s="9">
        <v>3405977</v>
      </c>
      <c r="D282" s="9">
        <v>3405977</v>
      </c>
      <c r="E282" s="9">
        <v>143500</v>
      </c>
      <c r="F282" s="9">
        <v>0</v>
      </c>
      <c r="G282" s="9">
        <v>0</v>
      </c>
      <c r="H282" s="9">
        <v>90000</v>
      </c>
      <c r="I282" s="9">
        <v>90000</v>
      </c>
      <c r="J282" s="9">
        <v>0</v>
      </c>
      <c r="K282" s="9">
        <v>0</v>
      </c>
      <c r="L282" s="9">
        <v>0</v>
      </c>
      <c r="M282" s="9">
        <v>0</v>
      </c>
      <c r="N282" s="9">
        <v>19069177</v>
      </c>
      <c r="O282" s="9"/>
      <c r="P282" s="9">
        <f t="shared" si="4"/>
        <v>0</v>
      </c>
    </row>
    <row r="283" spans="1:16">
      <c r="A283" s="10" t="s">
        <v>279</v>
      </c>
      <c r="B283" s="11">
        <v>20072300</v>
      </c>
      <c r="C283" s="11">
        <v>1903627</v>
      </c>
      <c r="D283" s="11">
        <v>1903627</v>
      </c>
      <c r="E283" s="11">
        <v>613300</v>
      </c>
      <c r="F283" s="11">
        <v>0</v>
      </c>
      <c r="G283" s="11">
        <v>0</v>
      </c>
      <c r="H283" s="11">
        <v>177700</v>
      </c>
      <c r="I283" s="11">
        <v>37700</v>
      </c>
      <c r="J283" s="11">
        <v>140000</v>
      </c>
      <c r="K283" s="11">
        <v>0</v>
      </c>
      <c r="L283" s="11">
        <v>0</v>
      </c>
      <c r="M283" s="11">
        <v>0</v>
      </c>
      <c r="N283" s="11">
        <v>22766927</v>
      </c>
      <c r="O283" s="11"/>
      <c r="P283" s="11">
        <f t="shared" si="4"/>
        <v>0</v>
      </c>
    </row>
    <row r="284" spans="1:16">
      <c r="A284" s="12" t="s">
        <v>280</v>
      </c>
      <c r="B284" s="13">
        <v>8871700</v>
      </c>
      <c r="C284" s="13">
        <v>2012477</v>
      </c>
      <c r="D284" s="13">
        <v>2012477</v>
      </c>
      <c r="E284" s="13">
        <v>0</v>
      </c>
      <c r="F284" s="13">
        <v>0</v>
      </c>
      <c r="G284" s="13">
        <v>531600</v>
      </c>
      <c r="H284" s="13">
        <v>481800</v>
      </c>
      <c r="I284" s="13">
        <v>481800</v>
      </c>
      <c r="J284" s="13">
        <v>0</v>
      </c>
      <c r="K284" s="13">
        <v>0</v>
      </c>
      <c r="L284" s="13">
        <v>0</v>
      </c>
      <c r="M284" s="13">
        <v>0</v>
      </c>
      <c r="N284" s="13">
        <v>11897577</v>
      </c>
      <c r="O284" s="13"/>
      <c r="P284" s="13">
        <f t="shared" si="4"/>
        <v>0</v>
      </c>
    </row>
    <row r="285" spans="1:16">
      <c r="A285" s="8" t="s">
        <v>281</v>
      </c>
      <c r="B285" s="9">
        <v>6634200</v>
      </c>
      <c r="C285" s="9">
        <v>1027553</v>
      </c>
      <c r="D285" s="9">
        <v>1027553</v>
      </c>
      <c r="E285" s="9">
        <v>0</v>
      </c>
      <c r="F285" s="9">
        <v>0</v>
      </c>
      <c r="G285" s="9">
        <v>531600</v>
      </c>
      <c r="H285" s="9">
        <v>327500</v>
      </c>
      <c r="I285" s="9">
        <v>327500</v>
      </c>
      <c r="J285" s="9">
        <v>0</v>
      </c>
      <c r="K285" s="9">
        <v>0</v>
      </c>
      <c r="L285" s="9">
        <v>0</v>
      </c>
      <c r="M285" s="9">
        <v>0</v>
      </c>
      <c r="N285" s="9">
        <v>8520853</v>
      </c>
      <c r="O285" s="9"/>
      <c r="P285" s="9">
        <f t="shared" si="4"/>
        <v>0</v>
      </c>
    </row>
    <row r="286" spans="1:16">
      <c r="A286" s="10" t="s">
        <v>282</v>
      </c>
      <c r="B286" s="11">
        <v>4800500</v>
      </c>
      <c r="C286" s="11">
        <v>-963095</v>
      </c>
      <c r="D286" s="11">
        <v>-963095</v>
      </c>
      <c r="E286" s="11">
        <v>0</v>
      </c>
      <c r="F286" s="11">
        <v>0</v>
      </c>
      <c r="G286" s="11">
        <v>531600</v>
      </c>
      <c r="H286" s="11">
        <v>90000</v>
      </c>
      <c r="I286" s="11">
        <v>50000</v>
      </c>
      <c r="J286" s="11">
        <v>40000</v>
      </c>
      <c r="K286" s="11">
        <v>0</v>
      </c>
      <c r="L286" s="11">
        <v>0</v>
      </c>
      <c r="M286" s="11">
        <v>0</v>
      </c>
      <c r="N286" s="11">
        <v>4459005</v>
      </c>
      <c r="O286" s="11"/>
      <c r="P286" s="11">
        <f t="shared" si="4"/>
        <v>0</v>
      </c>
    </row>
    <row r="287" spans="1:16">
      <c r="A287" s="12" t="s">
        <v>283</v>
      </c>
      <c r="B287" s="13">
        <v>9454400</v>
      </c>
      <c r="C287" s="13">
        <v>694643</v>
      </c>
      <c r="D287" s="13">
        <v>694643</v>
      </c>
      <c r="E287" s="13">
        <v>0</v>
      </c>
      <c r="F287" s="13">
        <v>0</v>
      </c>
      <c r="G287" s="13">
        <v>0</v>
      </c>
      <c r="H287" s="13">
        <v>50000</v>
      </c>
      <c r="I287" s="13">
        <v>0</v>
      </c>
      <c r="J287" s="13">
        <v>50000</v>
      </c>
      <c r="K287" s="13">
        <v>0</v>
      </c>
      <c r="L287" s="13">
        <v>0</v>
      </c>
      <c r="M287" s="13">
        <v>0</v>
      </c>
      <c r="N287" s="13">
        <v>10199043</v>
      </c>
      <c r="O287" s="13"/>
      <c r="P287" s="13">
        <f t="shared" si="4"/>
        <v>0</v>
      </c>
    </row>
    <row r="288" spans="1:16">
      <c r="A288" s="8" t="s">
        <v>284</v>
      </c>
      <c r="B288" s="9">
        <v>24577400</v>
      </c>
      <c r="C288" s="9">
        <v>5748609</v>
      </c>
      <c r="D288" s="9">
        <v>5748609</v>
      </c>
      <c r="E288" s="9">
        <v>0</v>
      </c>
      <c r="F288" s="9">
        <v>0</v>
      </c>
      <c r="G288" s="9">
        <v>0</v>
      </c>
      <c r="H288" s="9">
        <v>407100</v>
      </c>
      <c r="I288" s="9">
        <v>247100</v>
      </c>
      <c r="J288" s="9">
        <v>160000</v>
      </c>
      <c r="K288" s="9">
        <v>0</v>
      </c>
      <c r="L288" s="9">
        <v>0</v>
      </c>
      <c r="M288" s="9">
        <v>0</v>
      </c>
      <c r="N288" s="9">
        <v>30733109</v>
      </c>
      <c r="O288" s="9"/>
      <c r="P288" s="9">
        <f t="shared" si="4"/>
        <v>0</v>
      </c>
    </row>
    <row r="289" spans="1:16">
      <c r="A289" s="10" t="s">
        <v>285</v>
      </c>
      <c r="B289" s="11">
        <v>9808700</v>
      </c>
      <c r="C289" s="11">
        <v>2644959</v>
      </c>
      <c r="D289" s="11">
        <v>2644959</v>
      </c>
      <c r="E289" s="11">
        <v>0</v>
      </c>
      <c r="F289" s="11">
        <v>0</v>
      </c>
      <c r="G289" s="11">
        <v>0</v>
      </c>
      <c r="H289" s="11">
        <v>409600</v>
      </c>
      <c r="I289" s="11">
        <v>409600</v>
      </c>
      <c r="J289" s="11">
        <v>0</v>
      </c>
      <c r="K289" s="11">
        <v>0</v>
      </c>
      <c r="L289" s="11">
        <v>0</v>
      </c>
      <c r="M289" s="11">
        <v>0</v>
      </c>
      <c r="N289" s="11">
        <v>12863259</v>
      </c>
      <c r="O289" s="11"/>
      <c r="P289" s="11">
        <f t="shared" si="4"/>
        <v>0</v>
      </c>
    </row>
    <row r="290" spans="1:16">
      <c r="A290" s="12" t="s">
        <v>286</v>
      </c>
      <c r="B290" s="13">
        <v>14464700</v>
      </c>
      <c r="C290" s="13">
        <v>1032811</v>
      </c>
      <c r="D290" s="13">
        <v>1032811</v>
      </c>
      <c r="E290" s="13">
        <v>130600</v>
      </c>
      <c r="F290" s="13">
        <v>0</v>
      </c>
      <c r="G290" s="13">
        <v>0</v>
      </c>
      <c r="H290" s="13">
        <v>90000</v>
      </c>
      <c r="I290" s="13">
        <v>90000</v>
      </c>
      <c r="J290" s="13">
        <v>0</v>
      </c>
      <c r="K290" s="13">
        <v>0</v>
      </c>
      <c r="L290" s="13">
        <v>0</v>
      </c>
      <c r="M290" s="13">
        <v>0</v>
      </c>
      <c r="N290" s="13">
        <v>15718111</v>
      </c>
      <c r="O290" s="13"/>
      <c r="P290" s="13">
        <f t="shared" si="4"/>
        <v>0</v>
      </c>
    </row>
    <row r="291" spans="1:16">
      <c r="A291" s="8" t="s">
        <v>287</v>
      </c>
      <c r="B291" s="9">
        <v>8079700</v>
      </c>
      <c r="C291" s="9">
        <v>1660564</v>
      </c>
      <c r="D291" s="9">
        <v>1660564</v>
      </c>
      <c r="E291" s="9">
        <v>0</v>
      </c>
      <c r="F291" s="9">
        <v>0</v>
      </c>
      <c r="G291" s="9">
        <v>531600</v>
      </c>
      <c r="H291" s="9">
        <v>585000</v>
      </c>
      <c r="I291" s="9">
        <v>535000</v>
      </c>
      <c r="J291" s="9">
        <v>50000</v>
      </c>
      <c r="K291" s="9">
        <v>0</v>
      </c>
      <c r="L291" s="9">
        <v>0</v>
      </c>
      <c r="M291" s="9">
        <v>0</v>
      </c>
      <c r="N291" s="9">
        <v>10856864</v>
      </c>
      <c r="O291" s="9"/>
      <c r="P291" s="9">
        <f t="shared" si="4"/>
        <v>0</v>
      </c>
    </row>
    <row r="292" spans="1:16">
      <c r="A292" s="10" t="s">
        <v>288</v>
      </c>
      <c r="B292" s="11">
        <v>10034700</v>
      </c>
      <c r="C292" s="11">
        <v>742130</v>
      </c>
      <c r="D292" s="11">
        <v>742130</v>
      </c>
      <c r="E292" s="11">
        <v>0</v>
      </c>
      <c r="F292" s="11">
        <v>0</v>
      </c>
      <c r="G292" s="11">
        <v>531600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11308430</v>
      </c>
      <c r="O292" s="11"/>
      <c r="P292" s="11">
        <f t="shared" si="4"/>
        <v>0</v>
      </c>
    </row>
    <row r="293" spans="1:16">
      <c r="A293" s="12" t="s">
        <v>289</v>
      </c>
      <c r="B293" s="13">
        <v>18667900</v>
      </c>
      <c r="C293" s="13">
        <v>-1131944</v>
      </c>
      <c r="D293" s="13">
        <v>-1131944</v>
      </c>
      <c r="E293" s="13">
        <v>602000</v>
      </c>
      <c r="F293" s="13">
        <v>0</v>
      </c>
      <c r="G293" s="13">
        <v>0</v>
      </c>
      <c r="H293" s="13">
        <v>2000</v>
      </c>
      <c r="I293" s="13">
        <v>2000</v>
      </c>
      <c r="J293" s="13">
        <v>0</v>
      </c>
      <c r="K293" s="13">
        <v>0</v>
      </c>
      <c r="L293" s="13">
        <v>0</v>
      </c>
      <c r="M293" s="13">
        <v>0</v>
      </c>
      <c r="N293" s="13">
        <v>18139956</v>
      </c>
      <c r="O293" s="13"/>
      <c r="P293" s="13">
        <f t="shared" si="4"/>
        <v>0</v>
      </c>
    </row>
    <row r="294" spans="1:16">
      <c r="A294" s="8" t="s">
        <v>290</v>
      </c>
      <c r="B294" s="9">
        <v>15860500</v>
      </c>
      <c r="C294" s="9">
        <v>7833561</v>
      </c>
      <c r="D294" s="9">
        <v>7833561</v>
      </c>
      <c r="E294" s="9">
        <v>892000</v>
      </c>
      <c r="F294" s="9">
        <v>0</v>
      </c>
      <c r="G294" s="9">
        <v>0</v>
      </c>
      <c r="H294" s="9">
        <v>149000</v>
      </c>
      <c r="I294" s="9">
        <v>149000</v>
      </c>
      <c r="J294" s="9">
        <v>0</v>
      </c>
      <c r="K294" s="9">
        <v>0</v>
      </c>
      <c r="L294" s="9">
        <v>0</v>
      </c>
      <c r="M294" s="9">
        <v>0</v>
      </c>
      <c r="N294" s="9">
        <v>24735061</v>
      </c>
      <c r="O294" s="9"/>
      <c r="P294" s="9">
        <f t="shared" si="4"/>
        <v>0</v>
      </c>
    </row>
    <row r="295" spans="1:16">
      <c r="A295" s="10" t="s">
        <v>291</v>
      </c>
      <c r="B295" s="11">
        <v>6769100</v>
      </c>
      <c r="C295" s="11">
        <v>780385</v>
      </c>
      <c r="D295" s="11">
        <v>780385</v>
      </c>
      <c r="E295" s="11">
        <v>0</v>
      </c>
      <c r="F295" s="11">
        <v>0</v>
      </c>
      <c r="G295" s="11">
        <v>531600</v>
      </c>
      <c r="H295" s="11">
        <v>2000</v>
      </c>
      <c r="I295" s="11">
        <v>2000</v>
      </c>
      <c r="J295" s="11">
        <v>0</v>
      </c>
      <c r="K295" s="11">
        <v>0</v>
      </c>
      <c r="L295" s="11">
        <v>0</v>
      </c>
      <c r="M295" s="11">
        <v>0</v>
      </c>
      <c r="N295" s="11">
        <v>8083085</v>
      </c>
      <c r="O295" s="11"/>
      <c r="P295" s="11">
        <f t="shared" si="4"/>
        <v>0</v>
      </c>
    </row>
    <row r="296" spans="1:16">
      <c r="A296" s="12" t="s">
        <v>292</v>
      </c>
      <c r="B296" s="13">
        <v>5902800</v>
      </c>
      <c r="C296" s="13">
        <v>2252157</v>
      </c>
      <c r="D296" s="13">
        <v>2252157</v>
      </c>
      <c r="E296" s="13">
        <v>0</v>
      </c>
      <c r="F296" s="13">
        <v>0</v>
      </c>
      <c r="G296" s="13">
        <v>531600</v>
      </c>
      <c r="H296" s="13">
        <v>90000</v>
      </c>
      <c r="I296" s="13">
        <v>50000</v>
      </c>
      <c r="J296" s="13">
        <v>40000</v>
      </c>
      <c r="K296" s="13">
        <v>0</v>
      </c>
      <c r="L296" s="13">
        <v>0</v>
      </c>
      <c r="M296" s="13">
        <v>0</v>
      </c>
      <c r="N296" s="13">
        <v>8776557</v>
      </c>
      <c r="O296" s="13"/>
      <c r="P296" s="13">
        <f t="shared" si="4"/>
        <v>0</v>
      </c>
    </row>
    <row r="297" spans="1:16">
      <c r="A297" s="8" t="s">
        <v>293</v>
      </c>
      <c r="B297" s="9">
        <v>7024600</v>
      </c>
      <c r="C297" s="9">
        <v>1334790</v>
      </c>
      <c r="D297" s="9">
        <v>1334790</v>
      </c>
      <c r="E297" s="9">
        <v>0</v>
      </c>
      <c r="F297" s="9">
        <v>0</v>
      </c>
      <c r="G297" s="9">
        <v>531600</v>
      </c>
      <c r="H297" s="9">
        <v>110000</v>
      </c>
      <c r="I297" s="9">
        <v>100000</v>
      </c>
      <c r="J297" s="9">
        <v>10000</v>
      </c>
      <c r="K297" s="9">
        <v>0</v>
      </c>
      <c r="L297" s="9">
        <v>0</v>
      </c>
      <c r="M297" s="9">
        <v>0</v>
      </c>
      <c r="N297" s="9">
        <v>9000990</v>
      </c>
      <c r="O297" s="9"/>
      <c r="P297" s="9">
        <f t="shared" si="4"/>
        <v>0</v>
      </c>
    </row>
    <row r="298" spans="1:16">
      <c r="A298" s="10" t="s">
        <v>294</v>
      </c>
      <c r="B298" s="11">
        <v>13266800</v>
      </c>
      <c r="C298" s="11">
        <v>2703269</v>
      </c>
      <c r="D298" s="11">
        <v>2703269</v>
      </c>
      <c r="E298" s="11">
        <v>685500</v>
      </c>
      <c r="F298" s="11">
        <v>0</v>
      </c>
      <c r="G298" s="11">
        <v>0</v>
      </c>
      <c r="H298" s="11">
        <v>50000</v>
      </c>
      <c r="I298" s="11">
        <v>50000</v>
      </c>
      <c r="J298" s="11">
        <v>0</v>
      </c>
      <c r="K298" s="11">
        <v>0</v>
      </c>
      <c r="L298" s="11">
        <v>0</v>
      </c>
      <c r="M298" s="11">
        <v>0</v>
      </c>
      <c r="N298" s="11">
        <v>16705569</v>
      </c>
      <c r="O298" s="11"/>
      <c r="P298" s="11">
        <f t="shared" si="4"/>
        <v>0</v>
      </c>
    </row>
    <row r="299" spans="1:16">
      <c r="A299" s="12" t="s">
        <v>295</v>
      </c>
      <c r="B299" s="13">
        <v>330235700</v>
      </c>
      <c r="C299" s="13">
        <v>-28033030</v>
      </c>
      <c r="D299" s="13">
        <v>-28033030</v>
      </c>
      <c r="E299" s="13">
        <v>0</v>
      </c>
      <c r="F299" s="13">
        <v>0</v>
      </c>
      <c r="G299" s="13">
        <v>0</v>
      </c>
      <c r="H299" s="13">
        <v>3700000</v>
      </c>
      <c r="I299" s="13">
        <v>1110000</v>
      </c>
      <c r="J299" s="13">
        <v>2590000</v>
      </c>
      <c r="K299" s="13">
        <v>0</v>
      </c>
      <c r="L299" s="13">
        <v>0</v>
      </c>
      <c r="M299" s="13">
        <v>6289200</v>
      </c>
      <c r="N299" s="13">
        <v>312191870</v>
      </c>
      <c r="O299" s="13"/>
      <c r="P299" s="13">
        <f t="shared" si="4"/>
        <v>0</v>
      </c>
    </row>
    <row r="300" spans="1:16">
      <c r="A300" s="8" t="s">
        <v>296</v>
      </c>
      <c r="B300" s="9">
        <v>10625000</v>
      </c>
      <c r="C300" s="9">
        <v>892232</v>
      </c>
      <c r="D300" s="9">
        <v>892232</v>
      </c>
      <c r="E300" s="9">
        <v>743200</v>
      </c>
      <c r="F300" s="9">
        <v>0</v>
      </c>
      <c r="G300" s="9">
        <v>0</v>
      </c>
      <c r="H300" s="9">
        <v>60000</v>
      </c>
      <c r="I300" s="9">
        <v>50000</v>
      </c>
      <c r="J300" s="9">
        <v>10000</v>
      </c>
      <c r="K300" s="9">
        <v>0</v>
      </c>
      <c r="L300" s="9">
        <v>0</v>
      </c>
      <c r="M300" s="9">
        <v>0</v>
      </c>
      <c r="N300" s="9">
        <v>12320432</v>
      </c>
      <c r="O300" s="9"/>
      <c r="P300" s="9">
        <f t="shared" si="4"/>
        <v>0</v>
      </c>
    </row>
    <row r="301" spans="1:16">
      <c r="A301" s="10" t="s">
        <v>297</v>
      </c>
      <c r="B301" s="11">
        <v>4155700</v>
      </c>
      <c r="C301" s="11">
        <v>473244</v>
      </c>
      <c r="D301" s="11">
        <v>473244</v>
      </c>
      <c r="E301" s="11">
        <v>0</v>
      </c>
      <c r="F301" s="11">
        <v>0</v>
      </c>
      <c r="G301" s="11">
        <v>531600</v>
      </c>
      <c r="H301" s="11">
        <v>50000</v>
      </c>
      <c r="I301" s="11">
        <v>50000</v>
      </c>
      <c r="J301" s="11">
        <v>0</v>
      </c>
      <c r="K301" s="11">
        <v>0</v>
      </c>
      <c r="L301" s="11">
        <v>0</v>
      </c>
      <c r="M301" s="11">
        <v>0</v>
      </c>
      <c r="N301" s="11">
        <v>5210544</v>
      </c>
      <c r="O301" s="11"/>
      <c r="P301" s="11">
        <f t="shared" si="4"/>
        <v>0</v>
      </c>
    </row>
    <row r="302" spans="1:16">
      <c r="A302" s="12" t="s">
        <v>298</v>
      </c>
      <c r="B302" s="13">
        <v>12206300</v>
      </c>
      <c r="C302" s="13">
        <v>2906860</v>
      </c>
      <c r="D302" s="13">
        <v>2906860</v>
      </c>
      <c r="E302" s="13">
        <v>765000</v>
      </c>
      <c r="F302" s="13">
        <v>0</v>
      </c>
      <c r="G302" s="13">
        <v>0</v>
      </c>
      <c r="H302" s="13">
        <v>60000</v>
      </c>
      <c r="I302" s="13">
        <v>60000</v>
      </c>
      <c r="J302" s="13">
        <v>0</v>
      </c>
      <c r="K302" s="13">
        <v>0</v>
      </c>
      <c r="L302" s="13">
        <v>0</v>
      </c>
      <c r="M302" s="13">
        <v>0</v>
      </c>
      <c r="N302" s="13">
        <v>15938160</v>
      </c>
      <c r="O302" s="13"/>
      <c r="P302" s="13">
        <f t="shared" si="4"/>
        <v>0</v>
      </c>
    </row>
    <row r="303" spans="1:16">
      <c r="A303" s="8" t="s">
        <v>299</v>
      </c>
      <c r="B303" s="9">
        <v>12181000</v>
      </c>
      <c r="C303" s="9">
        <v>-1764243</v>
      </c>
      <c r="D303" s="9">
        <v>-1764243</v>
      </c>
      <c r="E303" s="9">
        <v>767500</v>
      </c>
      <c r="F303" s="9">
        <v>0</v>
      </c>
      <c r="G303" s="9">
        <v>0</v>
      </c>
      <c r="H303" s="9">
        <v>130000</v>
      </c>
      <c r="I303" s="9">
        <v>50000</v>
      </c>
      <c r="J303" s="9">
        <v>80000</v>
      </c>
      <c r="K303" s="9">
        <v>0</v>
      </c>
      <c r="L303" s="9">
        <v>0</v>
      </c>
      <c r="M303" s="9">
        <v>0</v>
      </c>
      <c r="N303" s="9">
        <v>11314257</v>
      </c>
      <c r="O303" s="9"/>
      <c r="P303" s="9">
        <f t="shared" si="4"/>
        <v>0</v>
      </c>
    </row>
    <row r="304" spans="1:16">
      <c r="A304" s="10" t="s">
        <v>300</v>
      </c>
      <c r="B304" s="11">
        <v>11950300</v>
      </c>
      <c r="C304" s="11">
        <v>1105480</v>
      </c>
      <c r="D304" s="11">
        <v>1105480</v>
      </c>
      <c r="E304" s="11">
        <v>0</v>
      </c>
      <c r="F304" s="11">
        <v>0</v>
      </c>
      <c r="G304" s="11">
        <v>0</v>
      </c>
      <c r="H304" s="11">
        <v>1440000</v>
      </c>
      <c r="I304" s="11">
        <v>1440000</v>
      </c>
      <c r="J304" s="11">
        <v>0</v>
      </c>
      <c r="K304" s="11">
        <v>0</v>
      </c>
      <c r="L304" s="11">
        <v>0</v>
      </c>
      <c r="M304" s="11">
        <v>0</v>
      </c>
      <c r="N304" s="11">
        <v>14495780</v>
      </c>
      <c r="O304" s="11"/>
      <c r="P304" s="11">
        <f t="shared" si="4"/>
        <v>0</v>
      </c>
    </row>
    <row r="305" spans="1:16">
      <c r="A305" s="12" t="s">
        <v>301</v>
      </c>
      <c r="B305" s="13">
        <v>6444700</v>
      </c>
      <c r="C305" s="13">
        <v>1473420</v>
      </c>
      <c r="D305" s="13">
        <v>1473420</v>
      </c>
      <c r="E305" s="13">
        <v>0</v>
      </c>
      <c r="F305" s="13">
        <v>0</v>
      </c>
      <c r="G305" s="13">
        <v>531600</v>
      </c>
      <c r="H305" s="13">
        <v>260000</v>
      </c>
      <c r="I305" s="13">
        <v>240000</v>
      </c>
      <c r="J305" s="13">
        <v>20000</v>
      </c>
      <c r="K305" s="13">
        <v>0</v>
      </c>
      <c r="L305" s="13">
        <v>0</v>
      </c>
      <c r="M305" s="13">
        <v>0</v>
      </c>
      <c r="N305" s="13">
        <v>8709720</v>
      </c>
      <c r="O305" s="13"/>
      <c r="P305" s="13">
        <f t="shared" si="4"/>
        <v>0</v>
      </c>
    </row>
    <row r="306" spans="1:16">
      <c r="A306" s="8" t="s">
        <v>302</v>
      </c>
      <c r="B306" s="9">
        <v>18013000</v>
      </c>
      <c r="C306" s="9">
        <v>5513660</v>
      </c>
      <c r="D306" s="9">
        <v>5513660</v>
      </c>
      <c r="E306" s="9">
        <v>429400</v>
      </c>
      <c r="F306" s="9">
        <v>0</v>
      </c>
      <c r="G306" s="9">
        <v>0</v>
      </c>
      <c r="H306" s="9">
        <v>850000</v>
      </c>
      <c r="I306" s="9">
        <v>850000</v>
      </c>
      <c r="J306" s="9">
        <v>0</v>
      </c>
      <c r="K306" s="9">
        <v>0</v>
      </c>
      <c r="L306" s="9">
        <v>0</v>
      </c>
      <c r="M306" s="9">
        <v>0</v>
      </c>
      <c r="N306" s="9">
        <v>24806060</v>
      </c>
      <c r="O306" s="9"/>
      <c r="P306" s="9">
        <f t="shared" si="4"/>
        <v>0</v>
      </c>
    </row>
    <row r="307" spans="1:16">
      <c r="A307" s="10" t="s">
        <v>303</v>
      </c>
      <c r="B307" s="11">
        <v>12436200</v>
      </c>
      <c r="C307" s="11">
        <v>4404778</v>
      </c>
      <c r="D307" s="11">
        <v>4404778</v>
      </c>
      <c r="E307" s="11">
        <v>781500</v>
      </c>
      <c r="F307" s="11">
        <v>0</v>
      </c>
      <c r="G307" s="11">
        <v>0</v>
      </c>
      <c r="H307" s="11">
        <v>580000</v>
      </c>
      <c r="I307" s="11">
        <v>580000</v>
      </c>
      <c r="J307" s="11">
        <v>0</v>
      </c>
      <c r="K307" s="11">
        <v>0</v>
      </c>
      <c r="L307" s="11">
        <v>0</v>
      </c>
      <c r="M307" s="11">
        <v>0</v>
      </c>
      <c r="N307" s="11">
        <v>18202478</v>
      </c>
      <c r="O307" s="11"/>
      <c r="P307" s="11">
        <f t="shared" si="4"/>
        <v>0</v>
      </c>
    </row>
    <row r="308" spans="1:16">
      <c r="A308" s="12" t="s">
        <v>304</v>
      </c>
      <c r="B308" s="13">
        <v>9992700</v>
      </c>
      <c r="C308" s="13">
        <v>2329961</v>
      </c>
      <c r="D308" s="13">
        <v>2329961</v>
      </c>
      <c r="E308" s="13">
        <v>656400</v>
      </c>
      <c r="F308" s="13">
        <v>0</v>
      </c>
      <c r="G308" s="13">
        <v>0</v>
      </c>
      <c r="H308" s="13">
        <v>70000</v>
      </c>
      <c r="I308" s="13">
        <v>40000</v>
      </c>
      <c r="J308" s="13">
        <v>30000</v>
      </c>
      <c r="K308" s="13">
        <v>0</v>
      </c>
      <c r="L308" s="13">
        <v>0</v>
      </c>
      <c r="M308" s="13">
        <v>0</v>
      </c>
      <c r="N308" s="13">
        <v>13049061</v>
      </c>
      <c r="O308" s="13"/>
      <c r="P308" s="13">
        <f t="shared" si="4"/>
        <v>0</v>
      </c>
    </row>
    <row r="309" spans="1:16">
      <c r="A309" s="8" t="s">
        <v>305</v>
      </c>
      <c r="B309" s="9">
        <v>3973400</v>
      </c>
      <c r="C309" s="9">
        <v>757761</v>
      </c>
      <c r="D309" s="9">
        <v>757761</v>
      </c>
      <c r="E309" s="9">
        <v>0</v>
      </c>
      <c r="F309" s="9">
        <v>0</v>
      </c>
      <c r="G309" s="9">
        <v>531600</v>
      </c>
      <c r="H309" s="9">
        <v>40000</v>
      </c>
      <c r="I309" s="9">
        <v>20000</v>
      </c>
      <c r="J309" s="9">
        <v>20000</v>
      </c>
      <c r="K309" s="9">
        <v>0</v>
      </c>
      <c r="L309" s="9">
        <v>0</v>
      </c>
      <c r="M309" s="9">
        <v>0</v>
      </c>
      <c r="N309" s="9">
        <v>5302761</v>
      </c>
      <c r="O309" s="9"/>
      <c r="P309" s="9">
        <f t="shared" si="4"/>
        <v>0</v>
      </c>
    </row>
    <row r="310" spans="1:16">
      <c r="A310" s="10" t="s">
        <v>306</v>
      </c>
      <c r="B310" s="11">
        <v>4331900</v>
      </c>
      <c r="C310" s="11">
        <v>1357891</v>
      </c>
      <c r="D310" s="11">
        <v>1357891</v>
      </c>
      <c r="E310" s="11">
        <v>0</v>
      </c>
      <c r="F310" s="11">
        <v>0</v>
      </c>
      <c r="G310" s="11">
        <v>531600</v>
      </c>
      <c r="H310" s="11">
        <v>20000</v>
      </c>
      <c r="I310" s="11">
        <v>20000</v>
      </c>
      <c r="J310" s="11">
        <v>0</v>
      </c>
      <c r="K310" s="11">
        <v>0</v>
      </c>
      <c r="L310" s="11">
        <v>0</v>
      </c>
      <c r="M310" s="11">
        <v>0</v>
      </c>
      <c r="N310" s="11">
        <v>6241391</v>
      </c>
      <c r="O310" s="11"/>
      <c r="P310" s="11">
        <f t="shared" si="4"/>
        <v>0</v>
      </c>
    </row>
    <row r="311" spans="1:16">
      <c r="A311" s="12" t="s">
        <v>307</v>
      </c>
      <c r="B311" s="13">
        <v>16097000</v>
      </c>
      <c r="C311" s="13">
        <v>2629437</v>
      </c>
      <c r="D311" s="13">
        <v>2629437</v>
      </c>
      <c r="E311" s="13">
        <v>968000</v>
      </c>
      <c r="F311" s="13">
        <v>0</v>
      </c>
      <c r="G311" s="13">
        <v>0</v>
      </c>
      <c r="H311" s="13">
        <v>80000</v>
      </c>
      <c r="I311" s="13">
        <v>80000</v>
      </c>
      <c r="J311" s="13">
        <v>0</v>
      </c>
      <c r="K311" s="13">
        <v>0</v>
      </c>
      <c r="L311" s="13">
        <v>0</v>
      </c>
      <c r="M311" s="13">
        <v>0</v>
      </c>
      <c r="N311" s="13">
        <v>19774437</v>
      </c>
      <c r="O311" s="13"/>
      <c r="P311" s="13">
        <f t="shared" si="4"/>
        <v>0</v>
      </c>
    </row>
    <row r="312" spans="1:16">
      <c r="A312" s="8" t="s">
        <v>308</v>
      </c>
      <c r="B312" s="9">
        <v>7810500</v>
      </c>
      <c r="C312" s="9">
        <v>2290993</v>
      </c>
      <c r="D312" s="9">
        <v>2290993</v>
      </c>
      <c r="E312" s="9">
        <v>0</v>
      </c>
      <c r="F312" s="9">
        <v>0</v>
      </c>
      <c r="G312" s="9">
        <v>531600</v>
      </c>
      <c r="H312" s="9">
        <v>40000</v>
      </c>
      <c r="I312" s="9">
        <v>40000</v>
      </c>
      <c r="J312" s="9">
        <v>0</v>
      </c>
      <c r="K312" s="9">
        <v>0</v>
      </c>
      <c r="L312" s="9">
        <v>0</v>
      </c>
      <c r="M312" s="9">
        <v>0</v>
      </c>
      <c r="N312" s="9">
        <v>10673093</v>
      </c>
      <c r="O312" s="9"/>
      <c r="P312" s="9">
        <f t="shared" si="4"/>
        <v>0</v>
      </c>
    </row>
    <row r="313" spans="1:16">
      <c r="A313" s="10" t="s">
        <v>309</v>
      </c>
      <c r="B313" s="11">
        <v>11454000</v>
      </c>
      <c r="C313" s="11">
        <v>2452551</v>
      </c>
      <c r="D313" s="11">
        <v>2452551</v>
      </c>
      <c r="E313" s="11">
        <v>720300</v>
      </c>
      <c r="F313" s="11">
        <v>0</v>
      </c>
      <c r="G313" s="11">
        <v>0</v>
      </c>
      <c r="H313" s="11">
        <v>560000</v>
      </c>
      <c r="I313" s="11">
        <v>560000</v>
      </c>
      <c r="J313" s="11">
        <v>0</v>
      </c>
      <c r="K313" s="11">
        <v>0</v>
      </c>
      <c r="L313" s="11">
        <v>0</v>
      </c>
      <c r="M313" s="11">
        <v>0</v>
      </c>
      <c r="N313" s="11">
        <v>15186851</v>
      </c>
      <c r="O313" s="11"/>
      <c r="P313" s="11">
        <f t="shared" si="4"/>
        <v>0</v>
      </c>
    </row>
    <row r="314" spans="1:16">
      <c r="A314" s="12" t="s">
        <v>310</v>
      </c>
      <c r="B314" s="13">
        <v>27402300</v>
      </c>
      <c r="C314" s="13">
        <v>6606237</v>
      </c>
      <c r="D314" s="13">
        <v>6606237</v>
      </c>
      <c r="E314" s="13">
        <v>0</v>
      </c>
      <c r="F314" s="13">
        <v>0</v>
      </c>
      <c r="G314" s="13">
        <v>0</v>
      </c>
      <c r="H314" s="13">
        <v>320000</v>
      </c>
      <c r="I314" s="13">
        <v>200000</v>
      </c>
      <c r="J314" s="13">
        <v>120000</v>
      </c>
      <c r="K314" s="13">
        <v>0</v>
      </c>
      <c r="L314" s="13">
        <v>0</v>
      </c>
      <c r="M314" s="13">
        <v>0</v>
      </c>
      <c r="N314" s="13">
        <v>34328537</v>
      </c>
      <c r="O314" s="13"/>
      <c r="P314" s="13">
        <f t="shared" si="4"/>
        <v>0</v>
      </c>
    </row>
    <row r="315" spans="1:16">
      <c r="A315" s="8" t="s">
        <v>311</v>
      </c>
      <c r="B315" s="9">
        <v>14156000</v>
      </c>
      <c r="C315" s="9">
        <v>1510363</v>
      </c>
      <c r="D315" s="9">
        <v>1510363</v>
      </c>
      <c r="E315" s="9">
        <v>862400</v>
      </c>
      <c r="F315" s="9">
        <v>0</v>
      </c>
      <c r="G315" s="9">
        <v>0</v>
      </c>
      <c r="H315" s="9">
        <v>110000</v>
      </c>
      <c r="I315" s="9">
        <v>110000</v>
      </c>
      <c r="J315" s="9">
        <v>0</v>
      </c>
      <c r="K315" s="9">
        <v>0</v>
      </c>
      <c r="L315" s="9">
        <v>0</v>
      </c>
      <c r="M315" s="9">
        <v>0</v>
      </c>
      <c r="N315" s="9">
        <v>16638763</v>
      </c>
      <c r="O315" s="9"/>
      <c r="P315" s="9">
        <f t="shared" si="4"/>
        <v>0</v>
      </c>
    </row>
    <row r="316" spans="1:16">
      <c r="A316" s="10" t="s">
        <v>312</v>
      </c>
      <c r="B316" s="11">
        <v>6325000</v>
      </c>
      <c r="C316" s="11">
        <v>1657561</v>
      </c>
      <c r="D316" s="11">
        <v>1657561</v>
      </c>
      <c r="E316" s="11">
        <v>0</v>
      </c>
      <c r="F316" s="11">
        <v>0</v>
      </c>
      <c r="G316" s="11">
        <v>531600</v>
      </c>
      <c r="H316" s="11">
        <v>50000</v>
      </c>
      <c r="I316" s="11">
        <v>30000</v>
      </c>
      <c r="J316" s="11">
        <v>20000</v>
      </c>
      <c r="K316" s="11">
        <v>0</v>
      </c>
      <c r="L316" s="11">
        <v>0</v>
      </c>
      <c r="M316" s="11">
        <v>0</v>
      </c>
      <c r="N316" s="11">
        <v>8564161</v>
      </c>
      <c r="O316" s="11"/>
      <c r="P316" s="11">
        <f t="shared" si="4"/>
        <v>0</v>
      </c>
    </row>
    <row r="317" spans="1:16">
      <c r="A317" s="12" t="s">
        <v>313</v>
      </c>
      <c r="B317" s="13">
        <v>16456400</v>
      </c>
      <c r="C317" s="13">
        <v>7030246</v>
      </c>
      <c r="D317" s="13">
        <v>7030246</v>
      </c>
      <c r="E317" s="13">
        <v>277400</v>
      </c>
      <c r="F317" s="13">
        <v>0</v>
      </c>
      <c r="G317" s="13">
        <v>0</v>
      </c>
      <c r="H317" s="13">
        <v>770000</v>
      </c>
      <c r="I317" s="13">
        <v>770000</v>
      </c>
      <c r="J317" s="13">
        <v>0</v>
      </c>
      <c r="K317" s="13">
        <v>0</v>
      </c>
      <c r="L317" s="13">
        <v>0</v>
      </c>
      <c r="M317" s="13">
        <v>0</v>
      </c>
      <c r="N317" s="13">
        <v>24534046</v>
      </c>
      <c r="O317" s="13"/>
      <c r="P317" s="13">
        <f t="shared" si="4"/>
        <v>0</v>
      </c>
    </row>
    <row r="318" spans="1:16">
      <c r="A318" s="8" t="s">
        <v>314</v>
      </c>
      <c r="B318" s="9">
        <v>36828700</v>
      </c>
      <c r="C318" s="9">
        <v>9969645</v>
      </c>
      <c r="D318" s="9">
        <v>9969645</v>
      </c>
      <c r="E318" s="9">
        <v>0</v>
      </c>
      <c r="F318" s="9">
        <v>0</v>
      </c>
      <c r="G318" s="9">
        <v>0</v>
      </c>
      <c r="H318" s="9">
        <v>330000</v>
      </c>
      <c r="I318" s="9">
        <v>260000</v>
      </c>
      <c r="J318" s="9">
        <v>70000</v>
      </c>
      <c r="K318" s="9">
        <v>0</v>
      </c>
      <c r="L318" s="9">
        <v>0</v>
      </c>
      <c r="M318" s="9">
        <v>0</v>
      </c>
      <c r="N318" s="9">
        <v>47128345</v>
      </c>
      <c r="O318" s="9"/>
      <c r="P318" s="9">
        <f t="shared" si="4"/>
        <v>0</v>
      </c>
    </row>
    <row r="319" spans="1:16">
      <c r="A319" s="10" t="s">
        <v>315</v>
      </c>
      <c r="B319" s="11">
        <v>17251200</v>
      </c>
      <c r="C319" s="11">
        <v>3607452</v>
      </c>
      <c r="D319" s="11">
        <v>3607452</v>
      </c>
      <c r="E319" s="11">
        <v>0</v>
      </c>
      <c r="F319" s="11">
        <v>0</v>
      </c>
      <c r="G319" s="11">
        <v>0</v>
      </c>
      <c r="H319" s="11">
        <v>280000</v>
      </c>
      <c r="I319" s="11">
        <v>60000</v>
      </c>
      <c r="J319" s="11">
        <v>220000</v>
      </c>
      <c r="K319" s="11">
        <v>0</v>
      </c>
      <c r="L319" s="11">
        <v>82400</v>
      </c>
      <c r="M319" s="11">
        <v>0</v>
      </c>
      <c r="N319" s="11">
        <v>21221052</v>
      </c>
      <c r="O319" s="11"/>
      <c r="P319" s="11">
        <f t="shared" si="4"/>
        <v>0</v>
      </c>
    </row>
    <row r="320" spans="1:16">
      <c r="A320" s="12" t="s">
        <v>316</v>
      </c>
      <c r="B320" s="13">
        <v>13981900</v>
      </c>
      <c r="C320" s="13">
        <v>1671765</v>
      </c>
      <c r="D320" s="13">
        <v>1671765</v>
      </c>
      <c r="E320" s="13">
        <v>0</v>
      </c>
      <c r="F320" s="13">
        <v>0</v>
      </c>
      <c r="G320" s="13">
        <v>0</v>
      </c>
      <c r="H320" s="13">
        <v>100000</v>
      </c>
      <c r="I320" s="13">
        <v>100000</v>
      </c>
      <c r="J320" s="13">
        <v>0</v>
      </c>
      <c r="K320" s="13">
        <v>0</v>
      </c>
      <c r="L320" s="13">
        <v>0</v>
      </c>
      <c r="M320" s="13">
        <v>0</v>
      </c>
      <c r="N320" s="13">
        <v>15753665</v>
      </c>
      <c r="O320" s="13"/>
      <c r="P320" s="13">
        <f t="shared" si="4"/>
        <v>0</v>
      </c>
    </row>
    <row r="321" spans="1:16">
      <c r="A321" s="8" t="s">
        <v>317</v>
      </c>
      <c r="B321" s="9">
        <v>28196000</v>
      </c>
      <c r="C321" s="9">
        <v>2102623</v>
      </c>
      <c r="D321" s="9">
        <v>2102623</v>
      </c>
      <c r="E321" s="9">
        <v>0</v>
      </c>
      <c r="F321" s="9">
        <v>0</v>
      </c>
      <c r="G321" s="9">
        <v>0</v>
      </c>
      <c r="H321" s="9">
        <v>210000</v>
      </c>
      <c r="I321" s="9">
        <v>210000</v>
      </c>
      <c r="J321" s="9">
        <v>0</v>
      </c>
      <c r="K321" s="9">
        <v>0</v>
      </c>
      <c r="L321" s="9">
        <v>0</v>
      </c>
      <c r="M321" s="9">
        <v>0</v>
      </c>
      <c r="N321" s="9">
        <v>30508623</v>
      </c>
      <c r="O321" s="9"/>
      <c r="P321" s="9">
        <f t="shared" si="4"/>
        <v>0</v>
      </c>
    </row>
    <row r="322" spans="1:16">
      <c r="A322" s="10" t="s">
        <v>318</v>
      </c>
      <c r="B322" s="11">
        <v>11843600</v>
      </c>
      <c r="C322" s="11">
        <v>2834186</v>
      </c>
      <c r="D322" s="11">
        <v>2834186</v>
      </c>
      <c r="E322" s="11">
        <v>326400</v>
      </c>
      <c r="F322" s="11">
        <v>0</v>
      </c>
      <c r="G322" s="11">
        <v>0</v>
      </c>
      <c r="H322" s="11">
        <v>580000</v>
      </c>
      <c r="I322" s="11">
        <v>580000</v>
      </c>
      <c r="J322" s="11">
        <v>0</v>
      </c>
      <c r="K322" s="11">
        <v>0</v>
      </c>
      <c r="L322" s="11">
        <v>0</v>
      </c>
      <c r="M322" s="11">
        <v>0</v>
      </c>
      <c r="N322" s="11">
        <v>15584186</v>
      </c>
      <c r="O322" s="11"/>
      <c r="P322" s="11">
        <f t="shared" si="4"/>
        <v>0</v>
      </c>
    </row>
    <row r="323" spans="1:16">
      <c r="A323" s="12" t="s">
        <v>319</v>
      </c>
      <c r="B323" s="13">
        <v>3112800</v>
      </c>
      <c r="C323" s="13">
        <v>471162</v>
      </c>
      <c r="D323" s="13">
        <v>471162</v>
      </c>
      <c r="E323" s="13">
        <v>0</v>
      </c>
      <c r="F323" s="13">
        <v>0</v>
      </c>
      <c r="G323" s="13">
        <v>0</v>
      </c>
      <c r="H323" s="13">
        <v>20000</v>
      </c>
      <c r="I323" s="13">
        <v>20000</v>
      </c>
      <c r="J323" s="13">
        <v>0</v>
      </c>
      <c r="K323" s="13">
        <v>0</v>
      </c>
      <c r="L323" s="13">
        <v>0</v>
      </c>
      <c r="M323" s="13">
        <v>0</v>
      </c>
      <c r="N323" s="13">
        <v>3603962</v>
      </c>
      <c r="O323" s="13"/>
      <c r="P323" s="13">
        <f t="shared" si="4"/>
        <v>0</v>
      </c>
    </row>
    <row r="324" spans="1:16">
      <c r="A324" s="8" t="s">
        <v>320</v>
      </c>
      <c r="B324" s="9">
        <v>50951800</v>
      </c>
      <c r="C324" s="9">
        <v>21220953</v>
      </c>
      <c r="D324" s="9">
        <v>21220953</v>
      </c>
      <c r="E324" s="9">
        <v>1008700</v>
      </c>
      <c r="F324" s="9">
        <v>0</v>
      </c>
      <c r="G324" s="9">
        <v>0</v>
      </c>
      <c r="H324" s="9">
        <v>670000</v>
      </c>
      <c r="I324" s="9">
        <v>420000</v>
      </c>
      <c r="J324" s="9">
        <v>250000</v>
      </c>
      <c r="K324" s="9">
        <v>0</v>
      </c>
      <c r="L324" s="9">
        <v>0</v>
      </c>
      <c r="M324" s="9">
        <v>0</v>
      </c>
      <c r="N324" s="9">
        <v>73851453</v>
      </c>
      <c r="O324" s="9"/>
      <c r="P324" s="9">
        <f t="shared" si="4"/>
        <v>0</v>
      </c>
    </row>
    <row r="325" spans="1:16">
      <c r="A325" s="10" t="s">
        <v>321</v>
      </c>
      <c r="B325" s="11">
        <v>32232000</v>
      </c>
      <c r="C325" s="11">
        <v>3560307</v>
      </c>
      <c r="D325" s="11">
        <v>3560307</v>
      </c>
      <c r="E325" s="11">
        <v>0</v>
      </c>
      <c r="F325" s="11">
        <v>2074200</v>
      </c>
      <c r="G325" s="11">
        <v>0</v>
      </c>
      <c r="H325" s="11">
        <v>230000</v>
      </c>
      <c r="I325" s="11">
        <v>230000</v>
      </c>
      <c r="J325" s="11">
        <v>0</v>
      </c>
      <c r="K325" s="11">
        <v>0</v>
      </c>
      <c r="L325" s="11">
        <v>0</v>
      </c>
      <c r="M325" s="11">
        <v>0</v>
      </c>
      <c r="N325" s="11">
        <v>38096507</v>
      </c>
      <c r="O325" s="11"/>
      <c r="P325" s="11">
        <f t="shared" si="4"/>
        <v>0</v>
      </c>
    </row>
    <row r="326" spans="1:16">
      <c r="A326" s="12" t="s">
        <v>322</v>
      </c>
      <c r="B326" s="13">
        <v>7652900</v>
      </c>
      <c r="C326" s="13">
        <v>2720585</v>
      </c>
      <c r="D326" s="13">
        <v>2720585</v>
      </c>
      <c r="E326" s="13">
        <v>0</v>
      </c>
      <c r="F326" s="13">
        <v>0</v>
      </c>
      <c r="G326" s="13">
        <v>531600</v>
      </c>
      <c r="H326" s="13">
        <v>80000</v>
      </c>
      <c r="I326" s="13">
        <v>70000</v>
      </c>
      <c r="J326" s="13">
        <v>10000</v>
      </c>
      <c r="K326" s="13">
        <v>0</v>
      </c>
      <c r="L326" s="13">
        <v>0</v>
      </c>
      <c r="M326" s="13">
        <v>0</v>
      </c>
      <c r="N326" s="13">
        <v>10985085</v>
      </c>
      <c r="O326" s="13"/>
      <c r="P326" s="13">
        <f t="shared" si="4"/>
        <v>0</v>
      </c>
    </row>
    <row r="327" spans="1:16">
      <c r="A327" s="8" t="s">
        <v>323</v>
      </c>
      <c r="B327" s="9">
        <v>52554700</v>
      </c>
      <c r="C327" s="9">
        <v>5715023</v>
      </c>
      <c r="D327" s="9">
        <v>5715023</v>
      </c>
      <c r="E327" s="9">
        <v>0</v>
      </c>
      <c r="F327" s="9">
        <v>0</v>
      </c>
      <c r="G327" s="9">
        <v>0</v>
      </c>
      <c r="H327" s="9">
        <v>550000</v>
      </c>
      <c r="I327" s="9">
        <v>230000</v>
      </c>
      <c r="J327" s="9">
        <v>320000</v>
      </c>
      <c r="K327" s="9">
        <v>0</v>
      </c>
      <c r="L327" s="9">
        <v>0</v>
      </c>
      <c r="M327" s="9">
        <v>0</v>
      </c>
      <c r="N327" s="9">
        <v>58819723</v>
      </c>
      <c r="O327" s="9"/>
      <c r="P327" s="9">
        <f t="shared" ref="P327:P390" si="5">C327-D327</f>
        <v>0</v>
      </c>
    </row>
    <row r="328" spans="1:16">
      <c r="A328" s="10" t="s">
        <v>324</v>
      </c>
      <c r="B328" s="11">
        <v>7426800</v>
      </c>
      <c r="C328" s="11">
        <v>3242865</v>
      </c>
      <c r="D328" s="11">
        <v>3242865</v>
      </c>
      <c r="E328" s="11">
        <v>0</v>
      </c>
      <c r="F328" s="11">
        <v>0</v>
      </c>
      <c r="G328" s="11">
        <v>531600</v>
      </c>
      <c r="H328" s="11">
        <v>410000</v>
      </c>
      <c r="I328" s="11">
        <v>410000</v>
      </c>
      <c r="J328" s="11">
        <v>0</v>
      </c>
      <c r="K328" s="11">
        <v>0</v>
      </c>
      <c r="L328" s="11">
        <v>0</v>
      </c>
      <c r="M328" s="11">
        <v>0</v>
      </c>
      <c r="N328" s="11">
        <v>11611265</v>
      </c>
      <c r="O328" s="11"/>
      <c r="P328" s="11">
        <f t="shared" si="5"/>
        <v>0</v>
      </c>
    </row>
    <row r="329" spans="1:16">
      <c r="A329" s="12" t="s">
        <v>325</v>
      </c>
      <c r="B329" s="13">
        <v>11434100</v>
      </c>
      <c r="C329" s="13">
        <v>3103292</v>
      </c>
      <c r="D329" s="13">
        <v>3103292</v>
      </c>
      <c r="E329" s="13">
        <v>510900</v>
      </c>
      <c r="F329" s="13">
        <v>0</v>
      </c>
      <c r="G329" s="13">
        <v>0</v>
      </c>
      <c r="H329" s="13">
        <v>490000</v>
      </c>
      <c r="I329" s="13">
        <v>490000</v>
      </c>
      <c r="J329" s="13">
        <v>0</v>
      </c>
      <c r="K329" s="13">
        <v>0</v>
      </c>
      <c r="L329" s="13">
        <v>0</v>
      </c>
      <c r="M329" s="13">
        <v>0</v>
      </c>
      <c r="N329" s="13">
        <v>15538292</v>
      </c>
      <c r="O329" s="13"/>
      <c r="P329" s="13">
        <f t="shared" si="5"/>
        <v>0</v>
      </c>
    </row>
    <row r="330" spans="1:16">
      <c r="A330" s="8" t="s">
        <v>326</v>
      </c>
      <c r="B330" s="9">
        <v>43376800</v>
      </c>
      <c r="C330" s="9">
        <v>9963689</v>
      </c>
      <c r="D330" s="9">
        <v>9963689</v>
      </c>
      <c r="E330" s="9">
        <v>0</v>
      </c>
      <c r="F330" s="9">
        <v>0</v>
      </c>
      <c r="G330" s="9">
        <v>0</v>
      </c>
      <c r="H330" s="9">
        <v>930000</v>
      </c>
      <c r="I330" s="9">
        <v>220000</v>
      </c>
      <c r="J330" s="9">
        <v>710000</v>
      </c>
      <c r="K330" s="9">
        <v>0</v>
      </c>
      <c r="L330" s="9">
        <v>0</v>
      </c>
      <c r="M330" s="9">
        <v>0</v>
      </c>
      <c r="N330" s="9">
        <v>54270489</v>
      </c>
      <c r="O330" s="9"/>
      <c r="P330" s="9">
        <f t="shared" si="5"/>
        <v>0</v>
      </c>
    </row>
    <row r="331" spans="1:16">
      <c r="A331" s="10" t="s">
        <v>327</v>
      </c>
      <c r="B331" s="11">
        <v>34908800</v>
      </c>
      <c r="C331" s="11">
        <v>11759982</v>
      </c>
      <c r="D331" s="11">
        <v>11759982</v>
      </c>
      <c r="E331" s="11">
        <v>739400</v>
      </c>
      <c r="F331" s="11">
        <v>0</v>
      </c>
      <c r="G331" s="11">
        <v>0</v>
      </c>
      <c r="H331" s="11">
        <v>350000</v>
      </c>
      <c r="I331" s="11">
        <v>120000</v>
      </c>
      <c r="J331" s="11">
        <v>230000</v>
      </c>
      <c r="K331" s="11">
        <v>0</v>
      </c>
      <c r="L331" s="11">
        <v>0</v>
      </c>
      <c r="M331" s="11">
        <v>0</v>
      </c>
      <c r="N331" s="11">
        <v>47758182</v>
      </c>
      <c r="O331" s="11"/>
      <c r="P331" s="11">
        <f t="shared" si="5"/>
        <v>0</v>
      </c>
    </row>
    <row r="332" spans="1:16">
      <c r="A332" s="12" t="s">
        <v>328</v>
      </c>
      <c r="B332" s="13">
        <v>7615800</v>
      </c>
      <c r="C332" s="13">
        <v>4143952</v>
      </c>
      <c r="D332" s="13">
        <v>4143952</v>
      </c>
      <c r="E332" s="13">
        <v>0</v>
      </c>
      <c r="F332" s="13">
        <v>0</v>
      </c>
      <c r="G332" s="13">
        <v>531600</v>
      </c>
      <c r="H332" s="13">
        <v>160000</v>
      </c>
      <c r="I332" s="13">
        <v>30000</v>
      </c>
      <c r="J332" s="13">
        <v>130000</v>
      </c>
      <c r="K332" s="13">
        <v>0</v>
      </c>
      <c r="L332" s="13">
        <v>0</v>
      </c>
      <c r="M332" s="13">
        <v>0</v>
      </c>
      <c r="N332" s="13">
        <v>12451352</v>
      </c>
      <c r="O332" s="13"/>
      <c r="P332" s="13">
        <f t="shared" si="5"/>
        <v>0</v>
      </c>
    </row>
    <row r="333" spans="1:16">
      <c r="A333" s="8" t="s">
        <v>329</v>
      </c>
      <c r="B333" s="9">
        <v>6192100</v>
      </c>
      <c r="C333" s="9">
        <v>1950028</v>
      </c>
      <c r="D333" s="9">
        <v>1950028</v>
      </c>
      <c r="E333" s="9">
        <v>0</v>
      </c>
      <c r="F333" s="9">
        <v>271300</v>
      </c>
      <c r="G333" s="9">
        <v>531600</v>
      </c>
      <c r="H333" s="9">
        <v>100000</v>
      </c>
      <c r="I333" s="9">
        <v>20000</v>
      </c>
      <c r="J333" s="9">
        <v>80000</v>
      </c>
      <c r="K333" s="9">
        <v>0</v>
      </c>
      <c r="L333" s="9">
        <v>0</v>
      </c>
      <c r="M333" s="9">
        <v>0</v>
      </c>
      <c r="N333" s="9">
        <v>9045028</v>
      </c>
      <c r="O333" s="9"/>
      <c r="P333" s="9">
        <f t="shared" si="5"/>
        <v>0</v>
      </c>
    </row>
    <row r="334" spans="1:16">
      <c r="A334" s="10" t="s">
        <v>330</v>
      </c>
      <c r="B334" s="11">
        <v>7000000</v>
      </c>
      <c r="C334" s="11">
        <v>1623006</v>
      </c>
      <c r="D334" s="11">
        <v>1623006</v>
      </c>
      <c r="E334" s="11">
        <v>0</v>
      </c>
      <c r="F334" s="11">
        <v>344000</v>
      </c>
      <c r="G334" s="11">
        <v>531600</v>
      </c>
      <c r="H334" s="11">
        <v>170000</v>
      </c>
      <c r="I334" s="11">
        <v>90000</v>
      </c>
      <c r="J334" s="11">
        <v>80000</v>
      </c>
      <c r="K334" s="11">
        <v>0</v>
      </c>
      <c r="L334" s="11">
        <v>0</v>
      </c>
      <c r="M334" s="11">
        <v>0</v>
      </c>
      <c r="N334" s="11">
        <v>9668606</v>
      </c>
      <c r="O334" s="11"/>
      <c r="P334" s="11">
        <f t="shared" si="5"/>
        <v>0</v>
      </c>
    </row>
    <row r="335" spans="1:16">
      <c r="A335" s="12" t="s">
        <v>331</v>
      </c>
      <c r="B335" s="13">
        <v>6298100</v>
      </c>
      <c r="C335" s="13">
        <v>-429404</v>
      </c>
      <c r="D335" s="13">
        <v>-429404</v>
      </c>
      <c r="E335" s="13">
        <v>0</v>
      </c>
      <c r="F335" s="13">
        <v>223700</v>
      </c>
      <c r="G335" s="13">
        <v>531600</v>
      </c>
      <c r="H335" s="13">
        <v>140000</v>
      </c>
      <c r="I335" s="13">
        <v>140000</v>
      </c>
      <c r="J335" s="13">
        <v>0</v>
      </c>
      <c r="K335" s="13">
        <v>0</v>
      </c>
      <c r="L335" s="13">
        <v>0</v>
      </c>
      <c r="M335" s="13">
        <v>0</v>
      </c>
      <c r="N335" s="13">
        <v>6763996</v>
      </c>
      <c r="O335" s="13"/>
      <c r="P335" s="13">
        <f t="shared" si="5"/>
        <v>0</v>
      </c>
    </row>
    <row r="336" spans="1:16">
      <c r="A336" s="8" t="s">
        <v>332</v>
      </c>
      <c r="B336" s="9">
        <v>2520300</v>
      </c>
      <c r="C336" s="9">
        <v>645474</v>
      </c>
      <c r="D336" s="9">
        <v>645474</v>
      </c>
      <c r="E336" s="9">
        <v>0</v>
      </c>
      <c r="F336" s="9">
        <v>80300</v>
      </c>
      <c r="G336" s="9">
        <v>531600</v>
      </c>
      <c r="H336" s="9">
        <v>40000</v>
      </c>
      <c r="I336" s="9">
        <v>40000</v>
      </c>
      <c r="J336" s="9">
        <v>0</v>
      </c>
      <c r="K336" s="9">
        <v>0</v>
      </c>
      <c r="L336" s="9">
        <v>0</v>
      </c>
      <c r="M336" s="9">
        <v>0</v>
      </c>
      <c r="N336" s="9">
        <v>3817674</v>
      </c>
      <c r="O336" s="9"/>
      <c r="P336" s="9">
        <f t="shared" si="5"/>
        <v>0</v>
      </c>
    </row>
    <row r="337" spans="1:16">
      <c r="A337" s="10" t="s">
        <v>333</v>
      </c>
      <c r="B337" s="11">
        <v>4095400</v>
      </c>
      <c r="C337" s="11">
        <v>634534</v>
      </c>
      <c r="D337" s="11">
        <v>634534</v>
      </c>
      <c r="E337" s="11">
        <v>0</v>
      </c>
      <c r="F337" s="11">
        <v>144000</v>
      </c>
      <c r="G337" s="11">
        <v>531600</v>
      </c>
      <c r="H337" s="11">
        <v>80000</v>
      </c>
      <c r="I337" s="11">
        <v>70000</v>
      </c>
      <c r="J337" s="11">
        <v>10000</v>
      </c>
      <c r="K337" s="11">
        <v>0</v>
      </c>
      <c r="L337" s="11">
        <v>0</v>
      </c>
      <c r="M337" s="11">
        <v>0</v>
      </c>
      <c r="N337" s="11">
        <v>5485534</v>
      </c>
      <c r="O337" s="11"/>
      <c r="P337" s="11">
        <f t="shared" si="5"/>
        <v>0</v>
      </c>
    </row>
    <row r="338" spans="1:16">
      <c r="A338" s="12" t="s">
        <v>334</v>
      </c>
      <c r="B338" s="13">
        <v>7560800</v>
      </c>
      <c r="C338" s="13">
        <v>2072330</v>
      </c>
      <c r="D338" s="13">
        <v>2072330</v>
      </c>
      <c r="E338" s="13">
        <v>0</v>
      </c>
      <c r="F338" s="13">
        <v>393700</v>
      </c>
      <c r="G338" s="13">
        <v>531600</v>
      </c>
      <c r="H338" s="13">
        <v>450000</v>
      </c>
      <c r="I338" s="13">
        <v>340000</v>
      </c>
      <c r="J338" s="13">
        <v>110000</v>
      </c>
      <c r="K338" s="13">
        <v>0</v>
      </c>
      <c r="L338" s="13">
        <v>0</v>
      </c>
      <c r="M338" s="13">
        <v>0</v>
      </c>
      <c r="N338" s="13">
        <v>11008430</v>
      </c>
      <c r="O338" s="13"/>
      <c r="P338" s="13">
        <f t="shared" si="5"/>
        <v>0</v>
      </c>
    </row>
    <row r="339" spans="1:16">
      <c r="A339" s="8" t="s">
        <v>335</v>
      </c>
      <c r="B339" s="9">
        <v>5695600</v>
      </c>
      <c r="C339" s="9">
        <v>609571</v>
      </c>
      <c r="D339" s="9">
        <v>609571</v>
      </c>
      <c r="E339" s="9">
        <v>0</v>
      </c>
      <c r="F339" s="9">
        <v>201700</v>
      </c>
      <c r="G339" s="9">
        <v>531600</v>
      </c>
      <c r="H339" s="9">
        <v>90000</v>
      </c>
      <c r="I339" s="9">
        <v>50000</v>
      </c>
      <c r="J339" s="9">
        <v>40000</v>
      </c>
      <c r="K339" s="9">
        <v>0</v>
      </c>
      <c r="L339" s="9">
        <v>0</v>
      </c>
      <c r="M339" s="9">
        <v>0</v>
      </c>
      <c r="N339" s="9">
        <v>7128471</v>
      </c>
      <c r="O339" s="9"/>
      <c r="P339" s="9">
        <f t="shared" si="5"/>
        <v>0</v>
      </c>
    </row>
    <row r="340" spans="1:16">
      <c r="A340" s="10" t="s">
        <v>336</v>
      </c>
      <c r="B340" s="11">
        <v>10519600</v>
      </c>
      <c r="C340" s="11">
        <v>3300037</v>
      </c>
      <c r="D340" s="11">
        <v>3300037</v>
      </c>
      <c r="E340" s="11">
        <v>0</v>
      </c>
      <c r="F340" s="11">
        <v>589000</v>
      </c>
      <c r="G340" s="11">
        <v>0</v>
      </c>
      <c r="H340" s="11">
        <v>50000</v>
      </c>
      <c r="I340" s="11">
        <v>50000</v>
      </c>
      <c r="J340" s="11">
        <v>0</v>
      </c>
      <c r="K340" s="11">
        <v>0</v>
      </c>
      <c r="L340" s="11">
        <v>0</v>
      </c>
      <c r="M340" s="11">
        <v>0</v>
      </c>
      <c r="N340" s="11">
        <v>14458637</v>
      </c>
      <c r="O340" s="11"/>
      <c r="P340" s="11">
        <f t="shared" si="5"/>
        <v>0</v>
      </c>
    </row>
    <row r="341" spans="1:16">
      <c r="A341" s="12" t="s">
        <v>337</v>
      </c>
      <c r="B341" s="13">
        <v>2881000</v>
      </c>
      <c r="C341" s="13">
        <v>635680</v>
      </c>
      <c r="D341" s="13">
        <v>635680</v>
      </c>
      <c r="E341" s="13">
        <v>0</v>
      </c>
      <c r="F341" s="13">
        <v>106800</v>
      </c>
      <c r="G341" s="13">
        <v>531600</v>
      </c>
      <c r="H341" s="13">
        <v>210000</v>
      </c>
      <c r="I341" s="13">
        <v>210000</v>
      </c>
      <c r="J341" s="13">
        <v>0</v>
      </c>
      <c r="K341" s="13">
        <v>0</v>
      </c>
      <c r="L341" s="13">
        <v>0</v>
      </c>
      <c r="M341" s="13">
        <v>0</v>
      </c>
      <c r="N341" s="13">
        <v>4365080</v>
      </c>
      <c r="O341" s="13"/>
      <c r="P341" s="13">
        <f t="shared" si="5"/>
        <v>0</v>
      </c>
    </row>
    <row r="342" spans="1:16">
      <c r="A342" s="8" t="s">
        <v>338</v>
      </c>
      <c r="B342" s="9">
        <v>4085200</v>
      </c>
      <c r="C342" s="9">
        <v>820595</v>
      </c>
      <c r="D342" s="9">
        <v>820595</v>
      </c>
      <c r="E342" s="9">
        <v>0</v>
      </c>
      <c r="F342" s="9">
        <v>184900</v>
      </c>
      <c r="G342" s="9">
        <v>531600</v>
      </c>
      <c r="H342" s="9">
        <v>250000</v>
      </c>
      <c r="I342" s="9">
        <v>240000</v>
      </c>
      <c r="J342" s="9">
        <v>10000</v>
      </c>
      <c r="K342" s="9">
        <v>0</v>
      </c>
      <c r="L342" s="9">
        <v>0</v>
      </c>
      <c r="M342" s="9">
        <v>0</v>
      </c>
      <c r="N342" s="9">
        <v>5872295</v>
      </c>
      <c r="O342" s="9"/>
      <c r="P342" s="9">
        <f t="shared" si="5"/>
        <v>0</v>
      </c>
    </row>
    <row r="343" spans="1:16">
      <c r="A343" s="10" t="s">
        <v>339</v>
      </c>
      <c r="B343" s="11">
        <v>12538300</v>
      </c>
      <c r="C343" s="11">
        <v>660808</v>
      </c>
      <c r="D343" s="11">
        <v>660808</v>
      </c>
      <c r="E343" s="11">
        <v>0</v>
      </c>
      <c r="F343" s="11">
        <v>686700</v>
      </c>
      <c r="G343" s="11">
        <v>0</v>
      </c>
      <c r="H343" s="11">
        <v>70000</v>
      </c>
      <c r="I343" s="11">
        <v>20000</v>
      </c>
      <c r="J343" s="11">
        <v>50000</v>
      </c>
      <c r="K343" s="11">
        <v>0</v>
      </c>
      <c r="L343" s="11">
        <v>0</v>
      </c>
      <c r="M343" s="11">
        <v>0</v>
      </c>
      <c r="N343" s="11">
        <v>13955808</v>
      </c>
      <c r="O343" s="11"/>
      <c r="P343" s="11">
        <f t="shared" si="5"/>
        <v>0</v>
      </c>
    </row>
    <row r="344" spans="1:16">
      <c r="A344" s="12" t="s">
        <v>340</v>
      </c>
      <c r="B344" s="13">
        <v>15068700</v>
      </c>
      <c r="C344" s="13">
        <v>3999484</v>
      </c>
      <c r="D344" s="13">
        <v>3999484</v>
      </c>
      <c r="E344" s="13">
        <v>0</v>
      </c>
      <c r="F344" s="13">
        <v>814000</v>
      </c>
      <c r="G344" s="13">
        <v>0</v>
      </c>
      <c r="H344" s="13">
        <v>180000</v>
      </c>
      <c r="I344" s="13">
        <v>180000</v>
      </c>
      <c r="J344" s="13">
        <v>0</v>
      </c>
      <c r="K344" s="13">
        <v>0</v>
      </c>
      <c r="L344" s="13">
        <v>0</v>
      </c>
      <c r="M344" s="13">
        <v>0</v>
      </c>
      <c r="N344" s="13">
        <v>20062184</v>
      </c>
      <c r="O344" s="13"/>
      <c r="P344" s="13">
        <f t="shared" si="5"/>
        <v>0</v>
      </c>
    </row>
    <row r="345" spans="1:16">
      <c r="A345" s="8" t="s">
        <v>341</v>
      </c>
      <c r="B345" s="9">
        <v>2444800</v>
      </c>
      <c r="C345" s="9">
        <v>914233</v>
      </c>
      <c r="D345" s="9">
        <v>914233</v>
      </c>
      <c r="E345" s="9">
        <v>0</v>
      </c>
      <c r="F345" s="9">
        <v>91700</v>
      </c>
      <c r="G345" s="9">
        <v>531600</v>
      </c>
      <c r="H345" s="9">
        <v>240000</v>
      </c>
      <c r="I345" s="9">
        <v>220000</v>
      </c>
      <c r="J345" s="9">
        <v>20000</v>
      </c>
      <c r="K345" s="9">
        <v>0</v>
      </c>
      <c r="L345" s="9">
        <v>0</v>
      </c>
      <c r="M345" s="9">
        <v>0</v>
      </c>
      <c r="N345" s="9">
        <v>4222333</v>
      </c>
      <c r="O345" s="9"/>
      <c r="P345" s="9">
        <f t="shared" si="5"/>
        <v>0</v>
      </c>
    </row>
    <row r="346" spans="1:16">
      <c r="A346" s="10" t="s">
        <v>449</v>
      </c>
      <c r="B346" s="11">
        <v>20588400</v>
      </c>
      <c r="C346" s="11">
        <v>5954775</v>
      </c>
      <c r="D346" s="11">
        <v>5954775</v>
      </c>
      <c r="E346" s="11">
        <v>0</v>
      </c>
      <c r="F346" s="11">
        <v>0</v>
      </c>
      <c r="G346" s="11">
        <v>0</v>
      </c>
      <c r="H346" s="11">
        <v>230000</v>
      </c>
      <c r="I346" s="11">
        <v>180000</v>
      </c>
      <c r="J346" s="11">
        <v>50000</v>
      </c>
      <c r="K346" s="11">
        <v>0</v>
      </c>
      <c r="L346" s="11">
        <v>0</v>
      </c>
      <c r="M346" s="11">
        <v>0</v>
      </c>
      <c r="N346" s="11">
        <v>26773175</v>
      </c>
      <c r="O346" s="11"/>
      <c r="P346" s="11">
        <f t="shared" si="5"/>
        <v>0</v>
      </c>
    </row>
    <row r="347" spans="1:16">
      <c r="A347" s="12" t="s">
        <v>342</v>
      </c>
      <c r="B347" s="13">
        <v>98476400</v>
      </c>
      <c r="C347" s="13">
        <v>11085900</v>
      </c>
      <c r="D347" s="13">
        <v>11085900</v>
      </c>
      <c r="E347" s="13">
        <v>0</v>
      </c>
      <c r="F347" s="13">
        <v>7857700</v>
      </c>
      <c r="G347" s="13">
        <v>0</v>
      </c>
      <c r="H347" s="13">
        <v>4563300</v>
      </c>
      <c r="I347" s="13">
        <v>4563300</v>
      </c>
      <c r="J347" s="13">
        <v>0</v>
      </c>
      <c r="K347" s="13">
        <v>0</v>
      </c>
      <c r="L347" s="13">
        <v>0</v>
      </c>
      <c r="M347" s="13">
        <v>0</v>
      </c>
      <c r="N347" s="13">
        <v>121983300</v>
      </c>
      <c r="O347" s="13"/>
      <c r="P347" s="13">
        <f t="shared" si="5"/>
        <v>0</v>
      </c>
    </row>
    <row r="348" spans="1:16">
      <c r="A348" s="8" t="s">
        <v>343</v>
      </c>
      <c r="B348" s="9">
        <v>42342700</v>
      </c>
      <c r="C348" s="9">
        <v>2082674</v>
      </c>
      <c r="D348" s="9">
        <v>2082674</v>
      </c>
      <c r="E348" s="9">
        <v>0</v>
      </c>
      <c r="F348" s="9">
        <v>2955900</v>
      </c>
      <c r="G348" s="9">
        <v>0</v>
      </c>
      <c r="H348" s="9">
        <v>95900</v>
      </c>
      <c r="I348" s="9">
        <v>5900</v>
      </c>
      <c r="J348" s="9">
        <v>90000</v>
      </c>
      <c r="K348" s="9">
        <v>0</v>
      </c>
      <c r="L348" s="9">
        <v>0</v>
      </c>
      <c r="M348" s="9">
        <v>0</v>
      </c>
      <c r="N348" s="9">
        <v>47477174</v>
      </c>
      <c r="O348" s="9"/>
      <c r="P348" s="9">
        <f t="shared" si="5"/>
        <v>0</v>
      </c>
    </row>
    <row r="349" spans="1:16">
      <c r="A349" s="10" t="s">
        <v>344</v>
      </c>
      <c r="B349" s="11">
        <v>5714800</v>
      </c>
      <c r="C349" s="11">
        <v>1712648</v>
      </c>
      <c r="D349" s="11">
        <v>1712648</v>
      </c>
      <c r="E349" s="11">
        <v>0</v>
      </c>
      <c r="F349" s="11">
        <v>246700</v>
      </c>
      <c r="G349" s="11">
        <v>531600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8205748</v>
      </c>
      <c r="O349" s="11"/>
      <c r="P349" s="11">
        <f t="shared" si="5"/>
        <v>0</v>
      </c>
    </row>
    <row r="350" spans="1:16">
      <c r="A350" s="12" t="s">
        <v>345</v>
      </c>
      <c r="B350" s="13">
        <v>6478000</v>
      </c>
      <c r="C350" s="13">
        <v>1380374</v>
      </c>
      <c r="D350" s="13">
        <v>1380374</v>
      </c>
      <c r="E350" s="13">
        <v>0</v>
      </c>
      <c r="F350" s="13">
        <v>324700</v>
      </c>
      <c r="G350" s="13">
        <v>531600</v>
      </c>
      <c r="H350" s="13">
        <v>10900</v>
      </c>
      <c r="I350" s="13">
        <v>10900</v>
      </c>
      <c r="J350" s="13">
        <v>0</v>
      </c>
      <c r="K350" s="13">
        <v>0</v>
      </c>
      <c r="L350" s="13">
        <v>0</v>
      </c>
      <c r="M350" s="13">
        <v>0</v>
      </c>
      <c r="N350" s="13">
        <v>8725574</v>
      </c>
      <c r="O350" s="13"/>
      <c r="P350" s="13">
        <f t="shared" si="5"/>
        <v>0</v>
      </c>
    </row>
    <row r="351" spans="1:16">
      <c r="A351" s="8" t="s">
        <v>346</v>
      </c>
      <c r="B351" s="9">
        <v>21374700</v>
      </c>
      <c r="C351" s="9">
        <v>2486760</v>
      </c>
      <c r="D351" s="9">
        <v>2486760</v>
      </c>
      <c r="E351" s="9">
        <v>0</v>
      </c>
      <c r="F351" s="9">
        <v>1255100</v>
      </c>
      <c r="G351" s="9">
        <v>0</v>
      </c>
      <c r="H351" s="9">
        <v>18400</v>
      </c>
      <c r="I351" s="9">
        <v>18400</v>
      </c>
      <c r="J351" s="9">
        <v>0</v>
      </c>
      <c r="K351" s="9">
        <v>0</v>
      </c>
      <c r="L351" s="9">
        <v>0</v>
      </c>
      <c r="M351" s="9">
        <v>0</v>
      </c>
      <c r="N351" s="9">
        <v>25134960</v>
      </c>
      <c r="O351" s="9"/>
      <c r="P351" s="9">
        <f t="shared" si="5"/>
        <v>0</v>
      </c>
    </row>
    <row r="352" spans="1:16">
      <c r="A352" s="10" t="s">
        <v>347</v>
      </c>
      <c r="B352" s="11">
        <v>4355400</v>
      </c>
      <c r="C352" s="11">
        <v>1157524</v>
      </c>
      <c r="D352" s="11">
        <v>1157524</v>
      </c>
      <c r="E352" s="11">
        <v>0</v>
      </c>
      <c r="F352" s="11">
        <v>197700</v>
      </c>
      <c r="G352" s="11">
        <v>531600</v>
      </c>
      <c r="H352" s="11">
        <v>118500</v>
      </c>
      <c r="I352" s="11">
        <v>118500</v>
      </c>
      <c r="J352" s="11">
        <v>0</v>
      </c>
      <c r="K352" s="11">
        <v>0</v>
      </c>
      <c r="L352" s="11">
        <v>0</v>
      </c>
      <c r="M352" s="11">
        <v>0</v>
      </c>
      <c r="N352" s="11">
        <v>6360724</v>
      </c>
      <c r="O352" s="11"/>
      <c r="P352" s="11">
        <f t="shared" si="5"/>
        <v>0</v>
      </c>
    </row>
    <row r="353" spans="1:16">
      <c r="A353" s="12" t="s">
        <v>348</v>
      </c>
      <c r="B353" s="13">
        <v>2553600</v>
      </c>
      <c r="C353" s="13">
        <v>788631</v>
      </c>
      <c r="D353" s="13">
        <v>788631</v>
      </c>
      <c r="E353" s="13">
        <v>0</v>
      </c>
      <c r="F353" s="13">
        <v>79900</v>
      </c>
      <c r="G353" s="13">
        <v>531600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3953731</v>
      </c>
      <c r="O353" s="13"/>
      <c r="P353" s="13">
        <f t="shared" si="5"/>
        <v>0</v>
      </c>
    </row>
    <row r="354" spans="1:16">
      <c r="A354" s="8" t="s">
        <v>349</v>
      </c>
      <c r="B354" s="9">
        <v>5368500</v>
      </c>
      <c r="C354" s="9">
        <v>788650</v>
      </c>
      <c r="D354" s="9">
        <v>788650</v>
      </c>
      <c r="E354" s="9">
        <v>0</v>
      </c>
      <c r="F354" s="9">
        <v>280900</v>
      </c>
      <c r="G354" s="9">
        <v>531600</v>
      </c>
      <c r="H354" s="9">
        <v>17300</v>
      </c>
      <c r="I354" s="9">
        <v>7300</v>
      </c>
      <c r="J354" s="9">
        <v>10000</v>
      </c>
      <c r="K354" s="9">
        <v>0</v>
      </c>
      <c r="L354" s="9">
        <v>43900</v>
      </c>
      <c r="M354" s="9">
        <v>0</v>
      </c>
      <c r="N354" s="9">
        <v>7030850</v>
      </c>
      <c r="O354" s="9"/>
      <c r="P354" s="9">
        <f t="shared" si="5"/>
        <v>0</v>
      </c>
    </row>
    <row r="355" spans="1:16">
      <c r="A355" s="10" t="s">
        <v>350</v>
      </c>
      <c r="B355" s="11">
        <v>17737900</v>
      </c>
      <c r="C355" s="11">
        <v>3538106</v>
      </c>
      <c r="D355" s="11">
        <v>3538106</v>
      </c>
      <c r="E355" s="11">
        <v>0</v>
      </c>
      <c r="F355" s="11">
        <v>1175600</v>
      </c>
      <c r="G355" s="11">
        <v>0</v>
      </c>
      <c r="H355" s="11">
        <v>294800</v>
      </c>
      <c r="I355" s="11">
        <v>294800</v>
      </c>
      <c r="J355" s="11">
        <v>0</v>
      </c>
      <c r="K355" s="11">
        <v>0</v>
      </c>
      <c r="L355" s="11">
        <v>0</v>
      </c>
      <c r="M355" s="11">
        <v>0</v>
      </c>
      <c r="N355" s="11">
        <v>22746406</v>
      </c>
      <c r="O355" s="11"/>
      <c r="P355" s="11">
        <f t="shared" si="5"/>
        <v>0</v>
      </c>
    </row>
    <row r="356" spans="1:16">
      <c r="A356" s="12" t="s">
        <v>351</v>
      </c>
      <c r="B356" s="13">
        <v>6692800</v>
      </c>
      <c r="C356" s="13">
        <v>1073827</v>
      </c>
      <c r="D356" s="13">
        <v>1073827</v>
      </c>
      <c r="E356" s="13">
        <v>0</v>
      </c>
      <c r="F356" s="13">
        <v>342400</v>
      </c>
      <c r="G356" s="13">
        <v>531600</v>
      </c>
      <c r="H356" s="13">
        <v>174900</v>
      </c>
      <c r="I356" s="13">
        <v>174900</v>
      </c>
      <c r="J356" s="13">
        <v>0</v>
      </c>
      <c r="K356" s="13">
        <v>0</v>
      </c>
      <c r="L356" s="13">
        <v>0</v>
      </c>
      <c r="M356" s="13">
        <v>0</v>
      </c>
      <c r="N356" s="13">
        <v>8815527</v>
      </c>
      <c r="O356" s="13"/>
      <c r="P356" s="13">
        <f t="shared" si="5"/>
        <v>0</v>
      </c>
    </row>
    <row r="357" spans="1:16">
      <c r="A357" s="8" t="s">
        <v>352</v>
      </c>
      <c r="B357" s="9">
        <v>33139800</v>
      </c>
      <c r="C357" s="9">
        <v>5942703</v>
      </c>
      <c r="D357" s="9">
        <v>5942703</v>
      </c>
      <c r="E357" s="9">
        <v>0</v>
      </c>
      <c r="F357" s="9">
        <v>2116300</v>
      </c>
      <c r="G357" s="9">
        <v>0</v>
      </c>
      <c r="H357" s="9">
        <v>736500</v>
      </c>
      <c r="I357" s="9">
        <v>216500</v>
      </c>
      <c r="J357" s="9">
        <v>520000</v>
      </c>
      <c r="K357" s="9">
        <v>0</v>
      </c>
      <c r="L357" s="9">
        <v>0</v>
      </c>
      <c r="M357" s="9">
        <v>0</v>
      </c>
      <c r="N357" s="9">
        <v>41935303</v>
      </c>
      <c r="O357" s="9"/>
      <c r="P357" s="9">
        <f t="shared" si="5"/>
        <v>0</v>
      </c>
    </row>
    <row r="358" spans="1:16">
      <c r="A358" s="10" t="s">
        <v>353</v>
      </c>
      <c r="B358" s="11">
        <v>5237000</v>
      </c>
      <c r="C358" s="11">
        <v>562092</v>
      </c>
      <c r="D358" s="11">
        <v>562092</v>
      </c>
      <c r="E358" s="11">
        <v>0</v>
      </c>
      <c r="F358" s="11">
        <v>233000</v>
      </c>
      <c r="G358" s="11">
        <v>531600</v>
      </c>
      <c r="H358" s="11">
        <v>120000</v>
      </c>
      <c r="I358" s="11">
        <v>0</v>
      </c>
      <c r="J358" s="11">
        <v>120000</v>
      </c>
      <c r="K358" s="11">
        <v>0</v>
      </c>
      <c r="L358" s="11">
        <v>0</v>
      </c>
      <c r="M358" s="11">
        <v>0</v>
      </c>
      <c r="N358" s="11">
        <v>6683692</v>
      </c>
      <c r="O358" s="11"/>
      <c r="P358" s="11">
        <f t="shared" si="5"/>
        <v>0</v>
      </c>
    </row>
    <row r="359" spans="1:16">
      <c r="A359" s="12" t="s">
        <v>354</v>
      </c>
      <c r="B359" s="13">
        <v>5304300</v>
      </c>
      <c r="C359" s="13">
        <v>1867295</v>
      </c>
      <c r="D359" s="13">
        <v>1867295</v>
      </c>
      <c r="E359" s="13">
        <v>0</v>
      </c>
      <c r="F359" s="13">
        <v>234900</v>
      </c>
      <c r="G359" s="13">
        <v>531600</v>
      </c>
      <c r="H359" s="13">
        <v>29100</v>
      </c>
      <c r="I359" s="13">
        <v>29100</v>
      </c>
      <c r="J359" s="13">
        <v>0</v>
      </c>
      <c r="K359" s="13">
        <v>0</v>
      </c>
      <c r="L359" s="13">
        <v>0</v>
      </c>
      <c r="M359" s="13">
        <v>0</v>
      </c>
      <c r="N359" s="13">
        <v>7967195</v>
      </c>
      <c r="O359" s="13"/>
      <c r="P359" s="13">
        <f t="shared" si="5"/>
        <v>0</v>
      </c>
    </row>
    <row r="360" spans="1:16">
      <c r="A360" s="8" t="s">
        <v>355</v>
      </c>
      <c r="B360" s="9">
        <v>5791200</v>
      </c>
      <c r="C360" s="9">
        <v>1894531</v>
      </c>
      <c r="D360" s="9">
        <v>1894531</v>
      </c>
      <c r="E360" s="9">
        <v>0</v>
      </c>
      <c r="F360" s="9">
        <v>228500</v>
      </c>
      <c r="G360" s="9">
        <v>531600</v>
      </c>
      <c r="H360" s="9">
        <v>84100</v>
      </c>
      <c r="I360" s="9">
        <v>84100</v>
      </c>
      <c r="J360" s="9">
        <v>0</v>
      </c>
      <c r="K360" s="9">
        <v>0</v>
      </c>
      <c r="L360" s="9">
        <v>0</v>
      </c>
      <c r="M360" s="9">
        <v>0</v>
      </c>
      <c r="N360" s="9">
        <v>8529931</v>
      </c>
      <c r="O360" s="9"/>
      <c r="P360" s="9">
        <f t="shared" si="5"/>
        <v>0</v>
      </c>
    </row>
    <row r="361" spans="1:16">
      <c r="A361" s="10" t="s">
        <v>356</v>
      </c>
      <c r="B361" s="11">
        <v>5785000</v>
      </c>
      <c r="C361" s="11">
        <v>2063892</v>
      </c>
      <c r="D361" s="11">
        <v>2063892</v>
      </c>
      <c r="E361" s="11">
        <v>0</v>
      </c>
      <c r="F361" s="11">
        <v>299400</v>
      </c>
      <c r="G361" s="11">
        <v>531600</v>
      </c>
      <c r="H361" s="11">
        <v>150800</v>
      </c>
      <c r="I361" s="11">
        <v>150800</v>
      </c>
      <c r="J361" s="11">
        <v>0</v>
      </c>
      <c r="K361" s="11">
        <v>0</v>
      </c>
      <c r="L361" s="11">
        <v>0</v>
      </c>
      <c r="M361" s="11">
        <v>0</v>
      </c>
      <c r="N361" s="11">
        <v>8830692</v>
      </c>
      <c r="O361" s="11"/>
      <c r="P361" s="11">
        <f t="shared" si="5"/>
        <v>0</v>
      </c>
    </row>
    <row r="362" spans="1:16">
      <c r="A362" s="12" t="s">
        <v>357</v>
      </c>
      <c r="B362" s="13">
        <v>13941200</v>
      </c>
      <c r="C362" s="13">
        <v>4046459</v>
      </c>
      <c r="D362" s="13">
        <v>4046459</v>
      </c>
      <c r="E362" s="13">
        <v>0</v>
      </c>
      <c r="F362" s="13">
        <v>737800</v>
      </c>
      <c r="G362" s="13">
        <v>0</v>
      </c>
      <c r="H362" s="13">
        <v>202500</v>
      </c>
      <c r="I362" s="13">
        <v>202500</v>
      </c>
      <c r="J362" s="13">
        <v>0</v>
      </c>
      <c r="K362" s="13">
        <v>0</v>
      </c>
      <c r="L362" s="13">
        <v>0</v>
      </c>
      <c r="M362" s="13">
        <v>0</v>
      </c>
      <c r="N362" s="13">
        <v>18927959</v>
      </c>
      <c r="O362" s="13"/>
      <c r="P362" s="13">
        <f t="shared" si="5"/>
        <v>0</v>
      </c>
    </row>
    <row r="363" spans="1:16">
      <c r="A363" s="8" t="s">
        <v>358</v>
      </c>
      <c r="B363" s="9">
        <v>58285700</v>
      </c>
      <c r="C363" s="9">
        <v>19921433</v>
      </c>
      <c r="D363" s="9">
        <v>19921433</v>
      </c>
      <c r="E363" s="9">
        <v>0</v>
      </c>
      <c r="F363" s="9">
        <v>4112600</v>
      </c>
      <c r="G363" s="9">
        <v>0</v>
      </c>
      <c r="H363" s="9">
        <v>467000</v>
      </c>
      <c r="I363" s="9">
        <v>167000</v>
      </c>
      <c r="J363" s="9">
        <v>300000</v>
      </c>
      <c r="K363" s="9">
        <v>0</v>
      </c>
      <c r="L363" s="9">
        <v>0</v>
      </c>
      <c r="M363" s="9">
        <v>0</v>
      </c>
      <c r="N363" s="9">
        <v>82786733</v>
      </c>
      <c r="O363" s="9"/>
      <c r="P363" s="9">
        <f t="shared" si="5"/>
        <v>0</v>
      </c>
    </row>
    <row r="364" spans="1:16">
      <c r="A364" s="10" t="s">
        <v>359</v>
      </c>
      <c r="B364" s="11">
        <v>10628400</v>
      </c>
      <c r="C364" s="11">
        <v>-954506</v>
      </c>
      <c r="D364" s="11">
        <v>-954506</v>
      </c>
      <c r="E364" s="11">
        <v>0</v>
      </c>
      <c r="F364" s="11">
        <v>306000</v>
      </c>
      <c r="G364" s="11">
        <v>531600</v>
      </c>
      <c r="H364" s="11">
        <v>9000</v>
      </c>
      <c r="I364" s="11">
        <v>9000</v>
      </c>
      <c r="J364" s="11">
        <v>0</v>
      </c>
      <c r="K364" s="11">
        <v>0</v>
      </c>
      <c r="L364" s="11">
        <v>0</v>
      </c>
      <c r="M364" s="11">
        <v>0</v>
      </c>
      <c r="N364" s="11">
        <v>10520494</v>
      </c>
      <c r="O364" s="11"/>
      <c r="P364" s="11">
        <f t="shared" si="5"/>
        <v>0</v>
      </c>
    </row>
    <row r="365" spans="1:16">
      <c r="A365" s="12" t="s">
        <v>360</v>
      </c>
      <c r="B365" s="13">
        <v>2688800</v>
      </c>
      <c r="C365" s="13">
        <v>-415995</v>
      </c>
      <c r="D365" s="13">
        <v>-415995</v>
      </c>
      <c r="E365" s="13">
        <v>0</v>
      </c>
      <c r="F365" s="13">
        <v>80800</v>
      </c>
      <c r="G365" s="13">
        <v>531600</v>
      </c>
      <c r="H365" s="13">
        <v>20000</v>
      </c>
      <c r="I365" s="13">
        <v>0</v>
      </c>
      <c r="J365" s="13">
        <v>20000</v>
      </c>
      <c r="K365" s="13">
        <v>0</v>
      </c>
      <c r="L365" s="13">
        <v>0</v>
      </c>
      <c r="M365" s="13">
        <v>0</v>
      </c>
      <c r="N365" s="13">
        <v>2905205</v>
      </c>
      <c r="O365" s="13"/>
      <c r="P365" s="13">
        <f t="shared" si="5"/>
        <v>0</v>
      </c>
    </row>
    <row r="366" spans="1:16">
      <c r="A366" s="8" t="s">
        <v>361</v>
      </c>
      <c r="B366" s="9">
        <v>6482600</v>
      </c>
      <c r="C366" s="9">
        <v>157550</v>
      </c>
      <c r="D366" s="9">
        <v>157550</v>
      </c>
      <c r="E366" s="9">
        <v>0</v>
      </c>
      <c r="F366" s="9">
        <v>209200</v>
      </c>
      <c r="G366" s="9">
        <v>531600</v>
      </c>
      <c r="H366" s="9">
        <v>125000</v>
      </c>
      <c r="I366" s="9">
        <v>125000</v>
      </c>
      <c r="J366" s="9">
        <v>0</v>
      </c>
      <c r="K366" s="9">
        <v>0</v>
      </c>
      <c r="L366" s="9">
        <v>0</v>
      </c>
      <c r="M366" s="9">
        <v>0</v>
      </c>
      <c r="N366" s="9">
        <v>7505950</v>
      </c>
      <c r="O366" s="9"/>
      <c r="P366" s="9">
        <f t="shared" si="5"/>
        <v>0</v>
      </c>
    </row>
    <row r="367" spans="1:16">
      <c r="A367" s="10" t="s">
        <v>362</v>
      </c>
      <c r="B367" s="11">
        <v>19760500</v>
      </c>
      <c r="C367" s="11">
        <v>3292706</v>
      </c>
      <c r="D367" s="11">
        <v>3292706</v>
      </c>
      <c r="E367" s="11">
        <v>0</v>
      </c>
      <c r="F367" s="11">
        <v>1051100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24104306</v>
      </c>
      <c r="O367" s="11"/>
      <c r="P367" s="11">
        <f t="shared" si="5"/>
        <v>0</v>
      </c>
    </row>
    <row r="368" spans="1:16">
      <c r="A368" s="12" t="s">
        <v>363</v>
      </c>
      <c r="B368" s="13">
        <v>7659300</v>
      </c>
      <c r="C368" s="13">
        <v>-1114348</v>
      </c>
      <c r="D368" s="13">
        <v>-1114348</v>
      </c>
      <c r="E368" s="13">
        <v>0</v>
      </c>
      <c r="F368" s="13">
        <v>320400</v>
      </c>
      <c r="G368" s="13">
        <v>531600</v>
      </c>
      <c r="H368" s="13">
        <v>141500</v>
      </c>
      <c r="I368" s="13">
        <v>131500</v>
      </c>
      <c r="J368" s="13">
        <v>10000</v>
      </c>
      <c r="K368" s="13">
        <v>0</v>
      </c>
      <c r="L368" s="13">
        <v>0</v>
      </c>
      <c r="M368" s="13">
        <v>0</v>
      </c>
      <c r="N368" s="13">
        <v>7538452</v>
      </c>
      <c r="O368" s="13"/>
      <c r="P368" s="13">
        <f t="shared" si="5"/>
        <v>0</v>
      </c>
    </row>
    <row r="369" spans="1:16">
      <c r="A369" s="8" t="s">
        <v>364</v>
      </c>
      <c r="B369" s="9">
        <v>3851200</v>
      </c>
      <c r="C369" s="9">
        <v>824647</v>
      </c>
      <c r="D369" s="9">
        <v>824647</v>
      </c>
      <c r="E369" s="9">
        <v>0</v>
      </c>
      <c r="F369" s="9">
        <v>171700</v>
      </c>
      <c r="G369" s="9">
        <v>531600</v>
      </c>
      <c r="H369" s="9">
        <v>90000</v>
      </c>
      <c r="I369" s="9">
        <v>30000</v>
      </c>
      <c r="J369" s="9">
        <v>60000</v>
      </c>
      <c r="K369" s="9">
        <v>0</v>
      </c>
      <c r="L369" s="9">
        <v>0</v>
      </c>
      <c r="M369" s="9">
        <v>0</v>
      </c>
      <c r="N369" s="9">
        <v>5469147</v>
      </c>
      <c r="O369" s="9"/>
      <c r="P369" s="9">
        <f t="shared" si="5"/>
        <v>0</v>
      </c>
    </row>
    <row r="370" spans="1:16">
      <c r="A370" s="10" t="s">
        <v>365</v>
      </c>
      <c r="B370" s="11">
        <v>12754000</v>
      </c>
      <c r="C370" s="11">
        <v>4471907</v>
      </c>
      <c r="D370" s="11">
        <v>4471907</v>
      </c>
      <c r="E370" s="11">
        <v>0</v>
      </c>
      <c r="F370" s="11">
        <v>757800</v>
      </c>
      <c r="G370" s="11">
        <v>0</v>
      </c>
      <c r="H370" s="11">
        <v>121000</v>
      </c>
      <c r="I370" s="11">
        <v>121000</v>
      </c>
      <c r="J370" s="11">
        <v>0</v>
      </c>
      <c r="K370" s="11">
        <v>0</v>
      </c>
      <c r="L370" s="11">
        <v>0</v>
      </c>
      <c r="M370" s="11">
        <v>0</v>
      </c>
      <c r="N370" s="11">
        <v>18104707</v>
      </c>
      <c r="O370" s="11"/>
      <c r="P370" s="11">
        <f t="shared" si="5"/>
        <v>0</v>
      </c>
    </row>
    <row r="371" spans="1:16">
      <c r="A371" s="12" t="s">
        <v>366</v>
      </c>
      <c r="B371" s="13">
        <v>22631500</v>
      </c>
      <c r="C371" s="13">
        <v>3117835</v>
      </c>
      <c r="D371" s="13">
        <v>3117835</v>
      </c>
      <c r="E371" s="13">
        <v>0</v>
      </c>
      <c r="F371" s="13">
        <v>1519200</v>
      </c>
      <c r="G371" s="13">
        <v>0</v>
      </c>
      <c r="H371" s="13">
        <v>50200</v>
      </c>
      <c r="I371" s="13">
        <v>50200</v>
      </c>
      <c r="J371" s="13">
        <v>0</v>
      </c>
      <c r="K371" s="13">
        <v>0</v>
      </c>
      <c r="L371" s="13">
        <v>0</v>
      </c>
      <c r="M371" s="13">
        <v>0</v>
      </c>
      <c r="N371" s="13">
        <v>27318735</v>
      </c>
      <c r="O371" s="13"/>
      <c r="P371" s="13">
        <f t="shared" si="5"/>
        <v>0</v>
      </c>
    </row>
    <row r="372" spans="1:16">
      <c r="A372" s="8" t="s">
        <v>367</v>
      </c>
      <c r="B372" s="9">
        <v>7268300</v>
      </c>
      <c r="C372" s="9">
        <v>-2479703</v>
      </c>
      <c r="D372" s="9">
        <v>-2479703</v>
      </c>
      <c r="E372" s="9">
        <v>0</v>
      </c>
      <c r="F372" s="9">
        <v>316400</v>
      </c>
      <c r="G372" s="9">
        <v>531600</v>
      </c>
      <c r="H372" s="9">
        <v>40000</v>
      </c>
      <c r="I372" s="9">
        <v>0</v>
      </c>
      <c r="J372" s="9">
        <v>40000</v>
      </c>
      <c r="K372" s="9">
        <v>0</v>
      </c>
      <c r="L372" s="9">
        <v>0</v>
      </c>
      <c r="M372" s="9">
        <v>0</v>
      </c>
      <c r="N372" s="9">
        <v>5676597</v>
      </c>
      <c r="O372" s="9"/>
      <c r="P372" s="9">
        <f t="shared" si="5"/>
        <v>0</v>
      </c>
    </row>
    <row r="373" spans="1:16">
      <c r="A373" s="10" t="s">
        <v>368</v>
      </c>
      <c r="B373" s="11">
        <v>8406400</v>
      </c>
      <c r="C373" s="11">
        <v>2255225</v>
      </c>
      <c r="D373" s="11">
        <v>2255225</v>
      </c>
      <c r="E373" s="11">
        <v>0</v>
      </c>
      <c r="F373" s="11">
        <v>407600</v>
      </c>
      <c r="G373" s="11">
        <v>531600</v>
      </c>
      <c r="H373" s="11">
        <v>200800</v>
      </c>
      <c r="I373" s="11">
        <v>170800</v>
      </c>
      <c r="J373" s="11">
        <v>30000</v>
      </c>
      <c r="K373" s="11">
        <v>0</v>
      </c>
      <c r="L373" s="11">
        <v>0</v>
      </c>
      <c r="M373" s="11">
        <v>0</v>
      </c>
      <c r="N373" s="11">
        <v>11801625</v>
      </c>
      <c r="O373" s="11"/>
      <c r="P373" s="11">
        <f t="shared" si="5"/>
        <v>0</v>
      </c>
    </row>
    <row r="374" spans="1:16">
      <c r="A374" s="12" t="s">
        <v>369</v>
      </c>
      <c r="B374" s="13">
        <v>6472500</v>
      </c>
      <c r="C374" s="13">
        <v>845442</v>
      </c>
      <c r="D374" s="13">
        <v>845442</v>
      </c>
      <c r="E374" s="13">
        <v>0</v>
      </c>
      <c r="F374" s="13">
        <v>286000</v>
      </c>
      <c r="G374" s="13">
        <v>531600</v>
      </c>
      <c r="H374" s="13">
        <v>61300</v>
      </c>
      <c r="I374" s="13">
        <v>61300</v>
      </c>
      <c r="J374" s="13">
        <v>0</v>
      </c>
      <c r="K374" s="13">
        <v>0</v>
      </c>
      <c r="L374" s="13">
        <v>0</v>
      </c>
      <c r="M374" s="13">
        <v>0</v>
      </c>
      <c r="N374" s="13">
        <v>8196842</v>
      </c>
      <c r="O374" s="13"/>
      <c r="P374" s="13">
        <f t="shared" si="5"/>
        <v>0</v>
      </c>
    </row>
    <row r="375" spans="1:16">
      <c r="A375" s="8" t="s">
        <v>370</v>
      </c>
      <c r="B375" s="9">
        <v>7302800</v>
      </c>
      <c r="C375" s="9">
        <v>-1307608</v>
      </c>
      <c r="D375" s="9">
        <v>-1307608</v>
      </c>
      <c r="E375" s="9">
        <v>0</v>
      </c>
      <c r="F375" s="9">
        <v>315900</v>
      </c>
      <c r="G375" s="9">
        <v>531600</v>
      </c>
      <c r="H375" s="9">
        <v>40000</v>
      </c>
      <c r="I375" s="9">
        <v>0</v>
      </c>
      <c r="J375" s="9">
        <v>40000</v>
      </c>
      <c r="K375" s="9">
        <v>0</v>
      </c>
      <c r="L375" s="9">
        <v>0</v>
      </c>
      <c r="M375" s="9">
        <v>0</v>
      </c>
      <c r="N375" s="9">
        <v>6882692</v>
      </c>
      <c r="O375" s="9"/>
      <c r="P375" s="9">
        <f t="shared" si="5"/>
        <v>0</v>
      </c>
    </row>
    <row r="376" spans="1:16">
      <c r="A376" s="10" t="s">
        <v>371</v>
      </c>
      <c r="B376" s="11">
        <v>7346700</v>
      </c>
      <c r="C376" s="11">
        <v>2846554</v>
      </c>
      <c r="D376" s="11">
        <v>2846554</v>
      </c>
      <c r="E376" s="11">
        <v>0</v>
      </c>
      <c r="F376" s="11">
        <v>354500</v>
      </c>
      <c r="G376" s="11">
        <v>531600</v>
      </c>
      <c r="H376" s="11">
        <v>202200</v>
      </c>
      <c r="I376" s="11">
        <v>102200</v>
      </c>
      <c r="J376" s="11">
        <v>100000</v>
      </c>
      <c r="K376" s="11">
        <v>0</v>
      </c>
      <c r="L376" s="11">
        <v>0</v>
      </c>
      <c r="M376" s="11">
        <v>0</v>
      </c>
      <c r="N376" s="11">
        <v>11281554</v>
      </c>
      <c r="O376" s="11"/>
      <c r="P376" s="11">
        <f t="shared" si="5"/>
        <v>0</v>
      </c>
    </row>
    <row r="377" spans="1:16">
      <c r="A377" s="12" t="s">
        <v>372</v>
      </c>
      <c r="B377" s="13">
        <v>5319500</v>
      </c>
      <c r="C377" s="13">
        <v>1232888</v>
      </c>
      <c r="D377" s="13">
        <v>1232888</v>
      </c>
      <c r="E377" s="13">
        <v>0</v>
      </c>
      <c r="F377" s="13">
        <v>204100</v>
      </c>
      <c r="G377" s="13">
        <v>531600</v>
      </c>
      <c r="H377" s="13">
        <v>120000</v>
      </c>
      <c r="I377" s="13">
        <v>0</v>
      </c>
      <c r="J377" s="13">
        <v>120000</v>
      </c>
      <c r="K377" s="13">
        <v>0</v>
      </c>
      <c r="L377" s="13">
        <v>0</v>
      </c>
      <c r="M377" s="13">
        <v>0</v>
      </c>
      <c r="N377" s="13">
        <v>7408088</v>
      </c>
      <c r="O377" s="13"/>
      <c r="P377" s="13">
        <f t="shared" si="5"/>
        <v>0</v>
      </c>
    </row>
    <row r="378" spans="1:16">
      <c r="A378" s="8" t="s">
        <v>373</v>
      </c>
      <c r="B378" s="9">
        <v>5074700</v>
      </c>
      <c r="C378" s="9">
        <v>642949</v>
      </c>
      <c r="D378" s="9">
        <v>642949</v>
      </c>
      <c r="E378" s="9">
        <v>0</v>
      </c>
      <c r="F378" s="9">
        <v>219700</v>
      </c>
      <c r="G378" s="9">
        <v>531600</v>
      </c>
      <c r="H378" s="9">
        <v>235400</v>
      </c>
      <c r="I378" s="9">
        <v>235400</v>
      </c>
      <c r="J378" s="9">
        <v>0</v>
      </c>
      <c r="K378" s="9">
        <v>0</v>
      </c>
      <c r="L378" s="9">
        <v>0</v>
      </c>
      <c r="M378" s="9">
        <v>0</v>
      </c>
      <c r="N378" s="9">
        <v>6704349</v>
      </c>
      <c r="O378" s="9"/>
      <c r="P378" s="9">
        <f t="shared" si="5"/>
        <v>0</v>
      </c>
    </row>
    <row r="379" spans="1:16">
      <c r="A379" s="10" t="s">
        <v>374</v>
      </c>
      <c r="B379" s="11">
        <v>8047900</v>
      </c>
      <c r="C379" s="11">
        <v>3514155</v>
      </c>
      <c r="D379" s="11">
        <v>3514155</v>
      </c>
      <c r="E379" s="11">
        <v>0</v>
      </c>
      <c r="F379" s="11">
        <v>415100</v>
      </c>
      <c r="G379" s="11">
        <v>531600</v>
      </c>
      <c r="H379" s="11">
        <v>103100</v>
      </c>
      <c r="I379" s="11">
        <v>103100</v>
      </c>
      <c r="J379" s="11">
        <v>0</v>
      </c>
      <c r="K379" s="11">
        <v>0</v>
      </c>
      <c r="L379" s="11">
        <v>0</v>
      </c>
      <c r="M379" s="11">
        <v>0</v>
      </c>
      <c r="N379" s="11">
        <v>12611855</v>
      </c>
      <c r="O379" s="11"/>
      <c r="P379" s="11">
        <f t="shared" si="5"/>
        <v>0</v>
      </c>
    </row>
    <row r="380" spans="1:16">
      <c r="A380" s="12" t="s">
        <v>375</v>
      </c>
      <c r="B380" s="13">
        <v>2456100</v>
      </c>
      <c r="C380" s="13">
        <v>-595958</v>
      </c>
      <c r="D380" s="13">
        <v>-595958</v>
      </c>
      <c r="E380" s="13">
        <v>0</v>
      </c>
      <c r="F380" s="13">
        <v>90200</v>
      </c>
      <c r="G380" s="13">
        <v>531600</v>
      </c>
      <c r="H380" s="13">
        <v>170000</v>
      </c>
      <c r="I380" s="13">
        <v>120000</v>
      </c>
      <c r="J380" s="13">
        <v>50000</v>
      </c>
      <c r="K380" s="13">
        <v>0</v>
      </c>
      <c r="L380" s="13">
        <v>0</v>
      </c>
      <c r="M380" s="13">
        <v>0</v>
      </c>
      <c r="N380" s="13">
        <v>2651942</v>
      </c>
      <c r="O380" s="13"/>
      <c r="P380" s="13">
        <f t="shared" si="5"/>
        <v>0</v>
      </c>
    </row>
    <row r="381" spans="1:16">
      <c r="A381" s="8" t="s">
        <v>376</v>
      </c>
      <c r="B381" s="9">
        <v>3204300</v>
      </c>
      <c r="C381" s="9">
        <v>-47652</v>
      </c>
      <c r="D381" s="9">
        <v>-47652</v>
      </c>
      <c r="E381" s="9">
        <v>0</v>
      </c>
      <c r="F381" s="9">
        <v>120400</v>
      </c>
      <c r="G381" s="9">
        <v>531600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3808648</v>
      </c>
      <c r="O381" s="9"/>
      <c r="P381" s="9">
        <f t="shared" si="5"/>
        <v>0</v>
      </c>
    </row>
    <row r="382" spans="1:16">
      <c r="A382" s="10" t="s">
        <v>377</v>
      </c>
      <c r="B382" s="11">
        <v>4782800</v>
      </c>
      <c r="C382" s="11">
        <v>1001099</v>
      </c>
      <c r="D382" s="11">
        <v>1001099</v>
      </c>
      <c r="E382" s="11">
        <v>0</v>
      </c>
      <c r="F382" s="11">
        <v>219700</v>
      </c>
      <c r="G382" s="11">
        <v>531600</v>
      </c>
      <c r="H382" s="11">
        <v>37000</v>
      </c>
      <c r="I382" s="11">
        <v>37000</v>
      </c>
      <c r="J382" s="11">
        <v>0</v>
      </c>
      <c r="K382" s="11">
        <v>0</v>
      </c>
      <c r="L382" s="11">
        <v>0</v>
      </c>
      <c r="M382" s="11">
        <v>0</v>
      </c>
      <c r="N382" s="11">
        <v>6572199</v>
      </c>
      <c r="O382" s="11"/>
      <c r="P382" s="11">
        <f t="shared" si="5"/>
        <v>0</v>
      </c>
    </row>
    <row r="383" spans="1:16">
      <c r="A383" s="12" t="s">
        <v>378</v>
      </c>
      <c r="B383" s="13">
        <v>28942700</v>
      </c>
      <c r="C383" s="13">
        <v>8970814</v>
      </c>
      <c r="D383" s="13">
        <v>8970814</v>
      </c>
      <c r="E383" s="13">
        <v>0</v>
      </c>
      <c r="F383" s="13">
        <v>1735900</v>
      </c>
      <c r="G383" s="13">
        <v>0</v>
      </c>
      <c r="H383" s="13">
        <v>245600</v>
      </c>
      <c r="I383" s="13">
        <v>65600</v>
      </c>
      <c r="J383" s="13">
        <v>180000</v>
      </c>
      <c r="K383" s="13">
        <v>0</v>
      </c>
      <c r="L383" s="13">
        <v>0</v>
      </c>
      <c r="M383" s="13">
        <v>0</v>
      </c>
      <c r="N383" s="13">
        <v>39895014</v>
      </c>
      <c r="O383" s="13"/>
      <c r="P383" s="13">
        <f t="shared" si="5"/>
        <v>0</v>
      </c>
    </row>
    <row r="384" spans="1:16">
      <c r="A384" s="8" t="s">
        <v>379</v>
      </c>
      <c r="B384" s="9">
        <v>22855200</v>
      </c>
      <c r="C384" s="9">
        <v>7210499</v>
      </c>
      <c r="D384" s="9">
        <v>7210499</v>
      </c>
      <c r="E384" s="9">
        <v>0</v>
      </c>
      <c r="F384" s="9">
        <v>1470400</v>
      </c>
      <c r="G384" s="9">
        <v>0</v>
      </c>
      <c r="H384" s="9">
        <v>266200</v>
      </c>
      <c r="I384" s="9">
        <v>266200</v>
      </c>
      <c r="J384" s="9">
        <v>0</v>
      </c>
      <c r="K384" s="9">
        <v>0</v>
      </c>
      <c r="L384" s="9">
        <v>0</v>
      </c>
      <c r="M384" s="9">
        <v>0</v>
      </c>
      <c r="N384" s="9">
        <v>31802299</v>
      </c>
      <c r="O384" s="9"/>
      <c r="P384" s="9">
        <f t="shared" si="5"/>
        <v>0</v>
      </c>
    </row>
    <row r="385" spans="1:16">
      <c r="A385" s="10" t="s">
        <v>380</v>
      </c>
      <c r="B385" s="11">
        <v>21221000</v>
      </c>
      <c r="C385" s="11">
        <v>4531142</v>
      </c>
      <c r="D385" s="11">
        <v>4531142</v>
      </c>
      <c r="E385" s="11">
        <v>0</v>
      </c>
      <c r="F385" s="11">
        <v>1285600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27037742</v>
      </c>
      <c r="O385" s="11"/>
      <c r="P385" s="11">
        <f t="shared" si="5"/>
        <v>0</v>
      </c>
    </row>
    <row r="386" spans="1:16">
      <c r="A386" s="12" t="s">
        <v>381</v>
      </c>
      <c r="B386" s="13">
        <v>9520300</v>
      </c>
      <c r="C386" s="13">
        <v>3781537</v>
      </c>
      <c r="D386" s="13">
        <v>3781537</v>
      </c>
      <c r="E386" s="13">
        <v>0</v>
      </c>
      <c r="F386" s="13">
        <v>423800</v>
      </c>
      <c r="G386" s="13">
        <v>531600</v>
      </c>
      <c r="H386" s="13">
        <v>168600</v>
      </c>
      <c r="I386" s="13">
        <v>158600</v>
      </c>
      <c r="J386" s="13">
        <v>10000</v>
      </c>
      <c r="K386" s="13">
        <v>0</v>
      </c>
      <c r="L386" s="13">
        <v>0</v>
      </c>
      <c r="M386" s="13">
        <v>0</v>
      </c>
      <c r="N386" s="13">
        <v>14425837</v>
      </c>
      <c r="O386" s="13"/>
      <c r="P386" s="13">
        <f t="shared" si="5"/>
        <v>0</v>
      </c>
    </row>
    <row r="387" spans="1:16">
      <c r="A387" s="8" t="s">
        <v>382</v>
      </c>
      <c r="B387" s="9">
        <v>12546900</v>
      </c>
      <c r="C387" s="9">
        <v>4448671</v>
      </c>
      <c r="D387" s="9">
        <v>4448671</v>
      </c>
      <c r="E387" s="9">
        <v>0</v>
      </c>
      <c r="F387" s="9">
        <v>714200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17709771</v>
      </c>
      <c r="O387" s="9"/>
      <c r="P387" s="9">
        <f t="shared" si="5"/>
        <v>0</v>
      </c>
    </row>
    <row r="388" spans="1:16">
      <c r="A388" s="10" t="s">
        <v>383</v>
      </c>
      <c r="B388" s="11">
        <v>26220100</v>
      </c>
      <c r="C388" s="11">
        <v>5571979</v>
      </c>
      <c r="D388" s="11">
        <v>5571979</v>
      </c>
      <c r="E388" s="11">
        <v>0</v>
      </c>
      <c r="F388" s="11">
        <v>1610100</v>
      </c>
      <c r="G388" s="11">
        <v>0</v>
      </c>
      <c r="H388" s="11">
        <v>360800</v>
      </c>
      <c r="I388" s="11">
        <v>360800</v>
      </c>
      <c r="J388" s="11">
        <v>0</v>
      </c>
      <c r="K388" s="11">
        <v>0</v>
      </c>
      <c r="L388" s="11">
        <v>0</v>
      </c>
      <c r="M388" s="11">
        <v>0</v>
      </c>
      <c r="N388" s="11">
        <v>33762979</v>
      </c>
      <c r="O388" s="11"/>
      <c r="P388" s="11">
        <f t="shared" si="5"/>
        <v>0</v>
      </c>
    </row>
    <row r="389" spans="1:16">
      <c r="A389" s="12" t="s">
        <v>384</v>
      </c>
      <c r="B389" s="13">
        <v>14541600</v>
      </c>
      <c r="C389" s="13">
        <v>1705421</v>
      </c>
      <c r="D389" s="13">
        <v>1705421</v>
      </c>
      <c r="E389" s="13">
        <v>0</v>
      </c>
      <c r="F389" s="13">
        <v>802300</v>
      </c>
      <c r="G389" s="13">
        <v>0</v>
      </c>
      <c r="H389" s="13">
        <v>90100</v>
      </c>
      <c r="I389" s="13">
        <v>90100</v>
      </c>
      <c r="J389" s="13">
        <v>0</v>
      </c>
      <c r="K389" s="13">
        <v>0</v>
      </c>
      <c r="L389" s="13">
        <v>0</v>
      </c>
      <c r="M389" s="13">
        <v>0</v>
      </c>
      <c r="N389" s="13">
        <v>17139421</v>
      </c>
      <c r="O389" s="13"/>
      <c r="P389" s="13">
        <f t="shared" si="5"/>
        <v>0</v>
      </c>
    </row>
    <row r="390" spans="1:16">
      <c r="A390" s="8" t="s">
        <v>385</v>
      </c>
      <c r="B390" s="9">
        <v>3701700</v>
      </c>
      <c r="C390" s="9">
        <v>1025480</v>
      </c>
      <c r="D390" s="9">
        <v>1025480</v>
      </c>
      <c r="E390" s="9">
        <v>0</v>
      </c>
      <c r="F390" s="9">
        <v>178500</v>
      </c>
      <c r="G390" s="9">
        <v>531600</v>
      </c>
      <c r="H390" s="9">
        <v>40000</v>
      </c>
      <c r="I390" s="9">
        <v>0</v>
      </c>
      <c r="J390" s="9">
        <v>40000</v>
      </c>
      <c r="K390" s="9">
        <v>0</v>
      </c>
      <c r="L390" s="9">
        <v>0</v>
      </c>
      <c r="M390" s="9">
        <v>0</v>
      </c>
      <c r="N390" s="9">
        <v>5477280</v>
      </c>
      <c r="O390" s="9"/>
      <c r="P390" s="9">
        <f t="shared" si="5"/>
        <v>0</v>
      </c>
    </row>
    <row r="391" spans="1:16">
      <c r="A391" s="10" t="s">
        <v>386</v>
      </c>
      <c r="B391" s="11">
        <v>128925500</v>
      </c>
      <c r="C391" s="11">
        <v>6360342</v>
      </c>
      <c r="D391" s="11">
        <v>6360342</v>
      </c>
      <c r="E391" s="11">
        <v>0</v>
      </c>
      <c r="F391" s="11">
        <v>21543600</v>
      </c>
      <c r="G391" s="11">
        <v>0</v>
      </c>
      <c r="H391" s="11">
        <v>6126000</v>
      </c>
      <c r="I391" s="11">
        <v>5826000</v>
      </c>
      <c r="J391" s="11">
        <v>0</v>
      </c>
      <c r="K391" s="11">
        <v>300000</v>
      </c>
      <c r="L391" s="11">
        <v>0</v>
      </c>
      <c r="M391" s="11">
        <v>0</v>
      </c>
      <c r="N391" s="11">
        <v>162955442</v>
      </c>
      <c r="O391" s="11"/>
      <c r="P391" s="11">
        <f t="shared" ref="P391:P434" si="6">C391-D391</f>
        <v>0</v>
      </c>
    </row>
    <row r="392" spans="1:16">
      <c r="A392" s="12" t="s">
        <v>450</v>
      </c>
      <c r="B392" s="13">
        <v>53175600</v>
      </c>
      <c r="C392" s="13">
        <v>1496666</v>
      </c>
      <c r="D392" s="13">
        <v>1496666</v>
      </c>
      <c r="E392" s="13">
        <v>0</v>
      </c>
      <c r="F392" s="13">
        <v>7437900</v>
      </c>
      <c r="G392" s="13">
        <v>0</v>
      </c>
      <c r="H392" s="13">
        <v>725700</v>
      </c>
      <c r="I392" s="13">
        <v>485700</v>
      </c>
      <c r="J392" s="13">
        <v>240000</v>
      </c>
      <c r="K392" s="13">
        <v>0</v>
      </c>
      <c r="L392" s="13">
        <v>0</v>
      </c>
      <c r="M392" s="13">
        <v>0</v>
      </c>
      <c r="N392" s="13">
        <v>62835866</v>
      </c>
      <c r="O392" s="13"/>
      <c r="P392" s="13">
        <f t="shared" si="6"/>
        <v>0</v>
      </c>
    </row>
    <row r="393" spans="1:16">
      <c r="A393" s="8" t="s">
        <v>387</v>
      </c>
      <c r="B393" s="9">
        <v>9973300</v>
      </c>
      <c r="C393" s="9">
        <v>3144792</v>
      </c>
      <c r="D393" s="9">
        <v>3144792</v>
      </c>
      <c r="E393" s="9">
        <v>0</v>
      </c>
      <c r="F393" s="9">
        <v>943700</v>
      </c>
      <c r="G393" s="9">
        <v>531600</v>
      </c>
      <c r="H393" s="9">
        <v>261500</v>
      </c>
      <c r="I393" s="9">
        <v>261500</v>
      </c>
      <c r="J393" s="9">
        <v>0</v>
      </c>
      <c r="K393" s="9">
        <v>0</v>
      </c>
      <c r="L393" s="9">
        <v>0</v>
      </c>
      <c r="M393" s="9">
        <v>0</v>
      </c>
      <c r="N393" s="9">
        <v>14854892</v>
      </c>
      <c r="O393" s="9"/>
      <c r="P393" s="9">
        <f t="shared" si="6"/>
        <v>0</v>
      </c>
    </row>
    <row r="394" spans="1:16">
      <c r="A394" s="10" t="s">
        <v>388</v>
      </c>
      <c r="B394" s="11">
        <v>9159600</v>
      </c>
      <c r="C394" s="11">
        <v>1741665</v>
      </c>
      <c r="D394" s="11">
        <v>1741665</v>
      </c>
      <c r="E394" s="11">
        <v>0</v>
      </c>
      <c r="F394" s="11">
        <v>900200</v>
      </c>
      <c r="G394" s="11">
        <v>531600</v>
      </c>
      <c r="H394" s="11">
        <v>332600</v>
      </c>
      <c r="I394" s="11">
        <v>212600</v>
      </c>
      <c r="J394" s="11">
        <v>120000</v>
      </c>
      <c r="K394" s="11">
        <v>0</v>
      </c>
      <c r="L394" s="11">
        <v>0</v>
      </c>
      <c r="M394" s="11">
        <v>0</v>
      </c>
      <c r="N394" s="11">
        <v>12665665</v>
      </c>
      <c r="O394" s="11"/>
      <c r="P394" s="11">
        <f t="shared" si="6"/>
        <v>0</v>
      </c>
    </row>
    <row r="395" spans="1:16">
      <c r="A395" s="12" t="s">
        <v>389</v>
      </c>
      <c r="B395" s="13">
        <v>5391800</v>
      </c>
      <c r="C395" s="13">
        <v>1280752</v>
      </c>
      <c r="D395" s="13">
        <v>1280752</v>
      </c>
      <c r="E395" s="13">
        <v>0</v>
      </c>
      <c r="F395" s="13">
        <v>435100</v>
      </c>
      <c r="G395" s="13">
        <v>531600</v>
      </c>
      <c r="H395" s="13">
        <v>356600</v>
      </c>
      <c r="I395" s="13">
        <v>256600</v>
      </c>
      <c r="J395" s="13">
        <v>100000</v>
      </c>
      <c r="K395" s="13">
        <v>0</v>
      </c>
      <c r="L395" s="13">
        <v>0</v>
      </c>
      <c r="M395" s="13">
        <v>0</v>
      </c>
      <c r="N395" s="13">
        <v>7995852</v>
      </c>
      <c r="O395" s="13"/>
      <c r="P395" s="13">
        <f t="shared" si="6"/>
        <v>0</v>
      </c>
    </row>
    <row r="396" spans="1:16">
      <c r="A396" s="8" t="s">
        <v>390</v>
      </c>
      <c r="B396" s="9">
        <v>4520600</v>
      </c>
      <c r="C396" s="9">
        <v>560368</v>
      </c>
      <c r="D396" s="9">
        <v>560368</v>
      </c>
      <c r="E396" s="9">
        <v>0</v>
      </c>
      <c r="F396" s="9">
        <v>342600</v>
      </c>
      <c r="G396" s="9">
        <v>531600</v>
      </c>
      <c r="H396" s="9">
        <v>340800</v>
      </c>
      <c r="I396" s="9">
        <v>340800</v>
      </c>
      <c r="J396" s="9">
        <v>0</v>
      </c>
      <c r="K396" s="9">
        <v>0</v>
      </c>
      <c r="L396" s="9">
        <v>0</v>
      </c>
      <c r="M396" s="9">
        <v>0</v>
      </c>
      <c r="N396" s="9">
        <v>6295968</v>
      </c>
      <c r="O396" s="9"/>
      <c r="P396" s="9">
        <f t="shared" si="6"/>
        <v>0</v>
      </c>
    </row>
    <row r="397" spans="1:16">
      <c r="A397" s="10" t="s">
        <v>391</v>
      </c>
      <c r="B397" s="11">
        <v>4211100</v>
      </c>
      <c r="C397" s="11">
        <v>1442267</v>
      </c>
      <c r="D397" s="11">
        <v>1442267</v>
      </c>
      <c r="E397" s="11">
        <v>0</v>
      </c>
      <c r="F397" s="11">
        <v>309900</v>
      </c>
      <c r="G397" s="11">
        <v>531600</v>
      </c>
      <c r="H397" s="11">
        <v>230700</v>
      </c>
      <c r="I397" s="11">
        <v>210700</v>
      </c>
      <c r="J397" s="11">
        <v>20000</v>
      </c>
      <c r="K397" s="11">
        <v>0</v>
      </c>
      <c r="L397" s="11">
        <v>0</v>
      </c>
      <c r="M397" s="11">
        <v>0</v>
      </c>
      <c r="N397" s="11">
        <v>6725567</v>
      </c>
      <c r="O397" s="11"/>
      <c r="P397" s="11">
        <f t="shared" si="6"/>
        <v>0</v>
      </c>
    </row>
    <row r="398" spans="1:16">
      <c r="A398" s="12" t="s">
        <v>392</v>
      </c>
      <c r="B398" s="13">
        <v>10403600</v>
      </c>
      <c r="C398" s="13">
        <v>39254</v>
      </c>
      <c r="D398" s="13">
        <v>39254</v>
      </c>
      <c r="E398" s="13">
        <v>0</v>
      </c>
      <c r="F398" s="13">
        <v>1204300</v>
      </c>
      <c r="G398" s="13">
        <v>0</v>
      </c>
      <c r="H398" s="13">
        <v>244300</v>
      </c>
      <c r="I398" s="13">
        <v>244300</v>
      </c>
      <c r="J398" s="13">
        <v>0</v>
      </c>
      <c r="K398" s="13">
        <v>0</v>
      </c>
      <c r="L398" s="13">
        <v>0</v>
      </c>
      <c r="M398" s="13">
        <v>0</v>
      </c>
      <c r="N398" s="13">
        <v>11891454</v>
      </c>
      <c r="O398" s="13"/>
      <c r="P398" s="13">
        <f t="shared" si="6"/>
        <v>0</v>
      </c>
    </row>
    <row r="399" spans="1:16">
      <c r="A399" s="8" t="s">
        <v>393</v>
      </c>
      <c r="B399" s="9">
        <v>6677000</v>
      </c>
      <c r="C399" s="9">
        <v>2052354</v>
      </c>
      <c r="D399" s="9">
        <v>2052354</v>
      </c>
      <c r="E399" s="9">
        <v>0</v>
      </c>
      <c r="F399" s="9">
        <v>679800</v>
      </c>
      <c r="G399" s="9">
        <v>531600</v>
      </c>
      <c r="H399" s="9">
        <v>248300</v>
      </c>
      <c r="I399" s="9">
        <v>248300</v>
      </c>
      <c r="J399" s="9">
        <v>0</v>
      </c>
      <c r="K399" s="9">
        <v>0</v>
      </c>
      <c r="L399" s="9">
        <v>0</v>
      </c>
      <c r="M399" s="9">
        <v>0</v>
      </c>
      <c r="N399" s="9">
        <v>10189054</v>
      </c>
      <c r="O399" s="9"/>
      <c r="P399" s="9">
        <f t="shared" si="6"/>
        <v>0</v>
      </c>
    </row>
    <row r="400" spans="1:16">
      <c r="A400" s="10" t="s">
        <v>394</v>
      </c>
      <c r="B400" s="11">
        <v>16528500</v>
      </c>
      <c r="C400" s="11">
        <v>777697</v>
      </c>
      <c r="D400" s="11">
        <v>777697</v>
      </c>
      <c r="E400" s="11">
        <v>0</v>
      </c>
      <c r="F400" s="11">
        <v>2030100</v>
      </c>
      <c r="G400" s="11">
        <v>0</v>
      </c>
      <c r="H400" s="11">
        <v>336100</v>
      </c>
      <c r="I400" s="11">
        <v>336100</v>
      </c>
      <c r="J400" s="11">
        <v>0</v>
      </c>
      <c r="K400" s="11">
        <v>0</v>
      </c>
      <c r="L400" s="11">
        <v>0</v>
      </c>
      <c r="M400" s="11">
        <v>0</v>
      </c>
      <c r="N400" s="11">
        <v>19672397</v>
      </c>
      <c r="O400" s="11"/>
      <c r="P400" s="11">
        <f t="shared" si="6"/>
        <v>0</v>
      </c>
    </row>
    <row r="401" spans="1:16">
      <c r="A401" s="12" t="s">
        <v>395</v>
      </c>
      <c r="B401" s="13">
        <v>9192300</v>
      </c>
      <c r="C401" s="13">
        <v>86447</v>
      </c>
      <c r="D401" s="13">
        <v>86447</v>
      </c>
      <c r="E401" s="13">
        <v>0</v>
      </c>
      <c r="F401" s="13">
        <v>1043200</v>
      </c>
      <c r="G401" s="13">
        <v>0</v>
      </c>
      <c r="H401" s="13">
        <v>208500</v>
      </c>
      <c r="I401" s="13">
        <v>208500</v>
      </c>
      <c r="J401" s="13">
        <v>0</v>
      </c>
      <c r="K401" s="13">
        <v>0</v>
      </c>
      <c r="L401" s="13">
        <v>0</v>
      </c>
      <c r="M401" s="13">
        <v>0</v>
      </c>
      <c r="N401" s="13">
        <v>10530447</v>
      </c>
      <c r="O401" s="13"/>
      <c r="P401" s="13">
        <f t="shared" si="6"/>
        <v>0</v>
      </c>
    </row>
    <row r="402" spans="1:16">
      <c r="A402" s="8" t="s">
        <v>396</v>
      </c>
      <c r="B402" s="9">
        <v>4771000</v>
      </c>
      <c r="C402" s="9">
        <v>1061956</v>
      </c>
      <c r="D402" s="9">
        <v>1061956</v>
      </c>
      <c r="E402" s="9">
        <v>0</v>
      </c>
      <c r="F402" s="9">
        <v>364400</v>
      </c>
      <c r="G402" s="9">
        <v>531600</v>
      </c>
      <c r="H402" s="9">
        <v>326400</v>
      </c>
      <c r="I402" s="9">
        <v>326400</v>
      </c>
      <c r="J402" s="9">
        <v>0</v>
      </c>
      <c r="K402" s="9">
        <v>0</v>
      </c>
      <c r="L402" s="9">
        <v>0</v>
      </c>
      <c r="M402" s="9">
        <v>0</v>
      </c>
      <c r="N402" s="9">
        <v>7055356</v>
      </c>
      <c r="O402" s="9"/>
      <c r="P402" s="9">
        <f t="shared" si="6"/>
        <v>0</v>
      </c>
    </row>
    <row r="403" spans="1:16">
      <c r="A403" s="10" t="s">
        <v>397</v>
      </c>
      <c r="B403" s="11">
        <v>5740300</v>
      </c>
      <c r="C403" s="11">
        <v>1618924</v>
      </c>
      <c r="D403" s="11">
        <v>1618924</v>
      </c>
      <c r="E403" s="11">
        <v>0</v>
      </c>
      <c r="F403" s="11">
        <v>463600</v>
      </c>
      <c r="G403" s="11">
        <v>531600</v>
      </c>
      <c r="H403" s="11">
        <v>454400</v>
      </c>
      <c r="I403" s="11">
        <v>444400</v>
      </c>
      <c r="J403" s="11">
        <v>10000</v>
      </c>
      <c r="K403" s="11">
        <v>0</v>
      </c>
      <c r="L403" s="11">
        <v>0</v>
      </c>
      <c r="M403" s="11">
        <v>0</v>
      </c>
      <c r="N403" s="11">
        <v>8808824</v>
      </c>
      <c r="O403" s="11"/>
      <c r="P403" s="11">
        <f t="shared" si="6"/>
        <v>0</v>
      </c>
    </row>
    <row r="404" spans="1:16">
      <c r="A404" s="12" t="s">
        <v>398</v>
      </c>
      <c r="B404" s="13">
        <v>4077500</v>
      </c>
      <c r="C404" s="13">
        <v>647219</v>
      </c>
      <c r="D404" s="13">
        <v>647219</v>
      </c>
      <c r="E404" s="13">
        <v>0</v>
      </c>
      <c r="F404" s="13">
        <v>269500</v>
      </c>
      <c r="G404" s="13">
        <v>531600</v>
      </c>
      <c r="H404" s="13">
        <v>239000</v>
      </c>
      <c r="I404" s="13">
        <v>239000</v>
      </c>
      <c r="J404" s="13">
        <v>0</v>
      </c>
      <c r="K404" s="13">
        <v>0</v>
      </c>
      <c r="L404" s="13">
        <v>0</v>
      </c>
      <c r="M404" s="13">
        <v>0</v>
      </c>
      <c r="N404" s="13">
        <v>5764819</v>
      </c>
      <c r="O404" s="13"/>
      <c r="P404" s="13">
        <f t="shared" si="6"/>
        <v>0</v>
      </c>
    </row>
    <row r="405" spans="1:16">
      <c r="A405" s="8" t="s">
        <v>399</v>
      </c>
      <c r="B405" s="9">
        <v>3147000</v>
      </c>
      <c r="C405" s="9">
        <v>358384</v>
      </c>
      <c r="D405" s="9">
        <v>358384</v>
      </c>
      <c r="E405" s="9">
        <v>0</v>
      </c>
      <c r="F405" s="9">
        <v>282900</v>
      </c>
      <c r="G405" s="9">
        <v>531600</v>
      </c>
      <c r="H405" s="9">
        <v>121200</v>
      </c>
      <c r="I405" s="9">
        <v>121200</v>
      </c>
      <c r="J405" s="9">
        <v>0</v>
      </c>
      <c r="K405" s="9">
        <v>0</v>
      </c>
      <c r="L405" s="9">
        <v>0</v>
      </c>
      <c r="M405" s="9">
        <v>0</v>
      </c>
      <c r="N405" s="9">
        <v>4441084</v>
      </c>
      <c r="O405" s="9"/>
      <c r="P405" s="9">
        <f t="shared" si="6"/>
        <v>0</v>
      </c>
    </row>
    <row r="406" spans="1:16">
      <c r="A406" s="10" t="s">
        <v>400</v>
      </c>
      <c r="B406" s="11">
        <v>31721800</v>
      </c>
      <c r="C406" s="11">
        <v>10540064</v>
      </c>
      <c r="D406" s="11">
        <v>10540064</v>
      </c>
      <c r="E406" s="11">
        <v>0</v>
      </c>
      <c r="F406" s="11">
        <v>3507500</v>
      </c>
      <c r="G406" s="11">
        <v>0</v>
      </c>
      <c r="H406" s="11">
        <v>258500</v>
      </c>
      <c r="I406" s="11">
        <v>258500</v>
      </c>
      <c r="J406" s="11">
        <v>0</v>
      </c>
      <c r="K406" s="11">
        <v>0</v>
      </c>
      <c r="L406" s="11">
        <v>0</v>
      </c>
      <c r="M406" s="11">
        <v>0</v>
      </c>
      <c r="N406" s="11">
        <v>46027864</v>
      </c>
      <c r="O406" s="11"/>
      <c r="P406" s="11">
        <f t="shared" si="6"/>
        <v>0</v>
      </c>
    </row>
    <row r="407" spans="1:16">
      <c r="A407" s="12" t="s">
        <v>401</v>
      </c>
      <c r="B407" s="13">
        <v>16281800</v>
      </c>
      <c r="C407" s="13">
        <v>4965491</v>
      </c>
      <c r="D407" s="13">
        <v>4965491</v>
      </c>
      <c r="E407" s="13">
        <v>0</v>
      </c>
      <c r="F407" s="13">
        <v>1703100</v>
      </c>
      <c r="G407" s="13">
        <v>0</v>
      </c>
      <c r="H407" s="13">
        <v>262900</v>
      </c>
      <c r="I407" s="13">
        <v>262900</v>
      </c>
      <c r="J407" s="13">
        <v>0</v>
      </c>
      <c r="K407" s="13">
        <v>0</v>
      </c>
      <c r="L407" s="13">
        <v>0</v>
      </c>
      <c r="M407" s="13">
        <v>0</v>
      </c>
      <c r="N407" s="13">
        <v>23213291</v>
      </c>
      <c r="O407" s="13"/>
      <c r="P407" s="13">
        <f t="shared" si="6"/>
        <v>0</v>
      </c>
    </row>
    <row r="408" spans="1:16">
      <c r="A408" s="8" t="s">
        <v>402</v>
      </c>
      <c r="B408" s="9">
        <v>7889200</v>
      </c>
      <c r="C408" s="9">
        <v>1420227</v>
      </c>
      <c r="D408" s="9">
        <v>1420227</v>
      </c>
      <c r="E408" s="9">
        <v>0</v>
      </c>
      <c r="F408" s="9">
        <v>836000</v>
      </c>
      <c r="G408" s="9">
        <v>1151200</v>
      </c>
      <c r="H408" s="9">
        <v>261400</v>
      </c>
      <c r="I408" s="9">
        <v>261400</v>
      </c>
      <c r="J408" s="9">
        <v>0</v>
      </c>
      <c r="K408" s="9">
        <v>0</v>
      </c>
      <c r="L408" s="9">
        <v>0</v>
      </c>
      <c r="M408" s="9">
        <v>0</v>
      </c>
      <c r="N408" s="9">
        <v>11558027</v>
      </c>
      <c r="O408" s="9"/>
      <c r="P408" s="9">
        <f t="shared" si="6"/>
        <v>0</v>
      </c>
    </row>
    <row r="409" spans="1:16">
      <c r="A409" s="10" t="s">
        <v>403</v>
      </c>
      <c r="B409" s="11">
        <v>10610800</v>
      </c>
      <c r="C409" s="11">
        <v>3259579</v>
      </c>
      <c r="D409" s="11">
        <v>3259579</v>
      </c>
      <c r="E409" s="11">
        <v>0</v>
      </c>
      <c r="F409" s="11">
        <v>1087100</v>
      </c>
      <c r="G409" s="11">
        <v>1151200</v>
      </c>
      <c r="H409" s="11">
        <v>450800</v>
      </c>
      <c r="I409" s="11">
        <v>390800</v>
      </c>
      <c r="J409" s="11">
        <v>60000</v>
      </c>
      <c r="K409" s="11">
        <v>0</v>
      </c>
      <c r="L409" s="11">
        <v>0</v>
      </c>
      <c r="M409" s="11">
        <v>0</v>
      </c>
      <c r="N409" s="11">
        <v>16559479</v>
      </c>
      <c r="O409" s="11"/>
      <c r="P409" s="11">
        <f t="shared" si="6"/>
        <v>0</v>
      </c>
    </row>
    <row r="410" spans="1:16">
      <c r="A410" s="12" t="s">
        <v>404</v>
      </c>
      <c r="B410" s="13">
        <v>6329100</v>
      </c>
      <c r="C410" s="13">
        <v>1577829</v>
      </c>
      <c r="D410" s="13">
        <v>1577829</v>
      </c>
      <c r="E410" s="13">
        <v>0</v>
      </c>
      <c r="F410" s="13">
        <v>700700</v>
      </c>
      <c r="G410" s="13">
        <v>1151200</v>
      </c>
      <c r="H410" s="13">
        <v>232200</v>
      </c>
      <c r="I410" s="13">
        <v>232200</v>
      </c>
      <c r="J410" s="13">
        <v>0</v>
      </c>
      <c r="K410" s="13">
        <v>0</v>
      </c>
      <c r="L410" s="13">
        <v>0</v>
      </c>
      <c r="M410" s="13">
        <v>0</v>
      </c>
      <c r="N410" s="13">
        <v>9991029</v>
      </c>
      <c r="O410" s="13"/>
      <c r="P410" s="13">
        <f t="shared" si="6"/>
        <v>0</v>
      </c>
    </row>
    <row r="411" spans="1:16">
      <c r="A411" s="8" t="s">
        <v>405</v>
      </c>
      <c r="B411" s="9">
        <v>6894900</v>
      </c>
      <c r="C411" s="9">
        <v>1749400</v>
      </c>
      <c r="D411" s="9">
        <v>1749400</v>
      </c>
      <c r="E411" s="9">
        <v>0</v>
      </c>
      <c r="F411" s="9">
        <v>796600</v>
      </c>
      <c r="G411" s="9">
        <v>1151200</v>
      </c>
      <c r="H411" s="9">
        <v>467700</v>
      </c>
      <c r="I411" s="9">
        <v>227700</v>
      </c>
      <c r="J411" s="9">
        <v>240000</v>
      </c>
      <c r="K411" s="9">
        <v>0</v>
      </c>
      <c r="L411" s="9">
        <v>0</v>
      </c>
      <c r="M411" s="9">
        <v>0</v>
      </c>
      <c r="N411" s="9">
        <v>11059800</v>
      </c>
      <c r="O411" s="9"/>
      <c r="P411" s="9">
        <f t="shared" si="6"/>
        <v>0</v>
      </c>
    </row>
    <row r="412" spans="1:16">
      <c r="A412" s="10" t="s">
        <v>406</v>
      </c>
      <c r="B412" s="11">
        <v>8517200</v>
      </c>
      <c r="C412" s="11">
        <v>1367090</v>
      </c>
      <c r="D412" s="11">
        <v>1367090</v>
      </c>
      <c r="E412" s="11">
        <v>0</v>
      </c>
      <c r="F412" s="11">
        <v>1048100</v>
      </c>
      <c r="G412" s="11">
        <v>1151200</v>
      </c>
      <c r="H412" s="11">
        <v>592800</v>
      </c>
      <c r="I412" s="11">
        <v>302800</v>
      </c>
      <c r="J412" s="11">
        <v>290000</v>
      </c>
      <c r="K412" s="11">
        <v>0</v>
      </c>
      <c r="L412" s="11">
        <v>0</v>
      </c>
      <c r="M412" s="11">
        <v>0</v>
      </c>
      <c r="N412" s="11">
        <v>12676390</v>
      </c>
      <c r="O412" s="11"/>
      <c r="P412" s="11">
        <f t="shared" si="6"/>
        <v>0</v>
      </c>
    </row>
    <row r="413" spans="1:16">
      <c r="A413" s="12" t="s">
        <v>407</v>
      </c>
      <c r="B413" s="13">
        <v>13140200</v>
      </c>
      <c r="C413" s="13">
        <v>4082283</v>
      </c>
      <c r="D413" s="13">
        <v>4082283</v>
      </c>
      <c r="E413" s="13">
        <v>0</v>
      </c>
      <c r="F413" s="13">
        <v>1749900</v>
      </c>
      <c r="G413" s="13">
        <v>0</v>
      </c>
      <c r="H413" s="13">
        <v>391100</v>
      </c>
      <c r="I413" s="13">
        <v>391100</v>
      </c>
      <c r="J413" s="13">
        <v>0</v>
      </c>
      <c r="K413" s="13">
        <v>0</v>
      </c>
      <c r="L413" s="13">
        <v>0</v>
      </c>
      <c r="M413" s="13">
        <v>0</v>
      </c>
      <c r="N413" s="13">
        <v>19363483</v>
      </c>
      <c r="O413" s="13"/>
      <c r="P413" s="13">
        <f t="shared" si="6"/>
        <v>0</v>
      </c>
    </row>
    <row r="414" spans="1:16">
      <c r="A414" s="8" t="s">
        <v>408</v>
      </c>
      <c r="B414" s="9">
        <v>6482200</v>
      </c>
      <c r="C414" s="9">
        <v>-383627</v>
      </c>
      <c r="D414" s="9">
        <v>-383627</v>
      </c>
      <c r="E414" s="9">
        <v>0</v>
      </c>
      <c r="F414" s="9">
        <v>449200</v>
      </c>
      <c r="G414" s="9">
        <v>0</v>
      </c>
      <c r="H414" s="9">
        <v>510500</v>
      </c>
      <c r="I414" s="9">
        <v>400500</v>
      </c>
      <c r="J414" s="9">
        <v>110000</v>
      </c>
      <c r="K414" s="9">
        <v>0</v>
      </c>
      <c r="L414" s="9">
        <v>0</v>
      </c>
      <c r="M414" s="9">
        <v>0</v>
      </c>
      <c r="N414" s="9">
        <v>7058273</v>
      </c>
      <c r="O414" s="9"/>
      <c r="P414" s="9">
        <f t="shared" si="6"/>
        <v>0</v>
      </c>
    </row>
    <row r="415" spans="1:16">
      <c r="A415" s="10" t="s">
        <v>409</v>
      </c>
      <c r="B415" s="11">
        <v>5576200</v>
      </c>
      <c r="C415" s="11">
        <v>1800071</v>
      </c>
      <c r="D415" s="11">
        <v>1800071</v>
      </c>
      <c r="E415" s="11">
        <v>0</v>
      </c>
      <c r="F415" s="11">
        <v>1591100</v>
      </c>
      <c r="G415" s="11">
        <v>1151200</v>
      </c>
      <c r="H415" s="11">
        <v>500000</v>
      </c>
      <c r="I415" s="11">
        <v>500000</v>
      </c>
      <c r="J415" s="11">
        <v>0</v>
      </c>
      <c r="K415" s="11">
        <v>0</v>
      </c>
      <c r="L415" s="11">
        <v>0</v>
      </c>
      <c r="M415" s="11">
        <v>0</v>
      </c>
      <c r="N415" s="11">
        <v>10618571</v>
      </c>
      <c r="O415" s="11"/>
      <c r="P415" s="11">
        <f t="shared" si="6"/>
        <v>0</v>
      </c>
    </row>
    <row r="416" spans="1:16">
      <c r="A416" s="12" t="s">
        <v>410</v>
      </c>
      <c r="B416" s="13">
        <v>14378800</v>
      </c>
      <c r="C416" s="13">
        <v>2752346</v>
      </c>
      <c r="D416" s="13">
        <v>2752346</v>
      </c>
      <c r="E416" s="13">
        <v>0</v>
      </c>
      <c r="F416" s="13">
        <v>4608100</v>
      </c>
      <c r="G416" s="13">
        <v>0</v>
      </c>
      <c r="H416" s="13">
        <v>130000</v>
      </c>
      <c r="I416" s="13">
        <v>130000</v>
      </c>
      <c r="J416" s="13">
        <v>0</v>
      </c>
      <c r="K416" s="13">
        <v>0</v>
      </c>
      <c r="L416" s="13">
        <v>0</v>
      </c>
      <c r="M416" s="13">
        <v>0</v>
      </c>
      <c r="N416" s="13">
        <v>21869246</v>
      </c>
      <c r="O416" s="13"/>
      <c r="P416" s="13">
        <f t="shared" si="6"/>
        <v>0</v>
      </c>
    </row>
    <row r="417" spans="1:16">
      <c r="A417" s="8" t="s">
        <v>411</v>
      </c>
      <c r="B417" s="9">
        <v>22546400</v>
      </c>
      <c r="C417" s="9">
        <v>1118024</v>
      </c>
      <c r="D417" s="9">
        <v>1118024</v>
      </c>
      <c r="E417" s="9">
        <v>0</v>
      </c>
      <c r="F417" s="9">
        <v>7530800</v>
      </c>
      <c r="G417" s="9">
        <v>0</v>
      </c>
      <c r="H417" s="9">
        <v>80000</v>
      </c>
      <c r="I417" s="9">
        <v>0</v>
      </c>
      <c r="J417" s="9">
        <v>80000</v>
      </c>
      <c r="K417" s="9">
        <v>0</v>
      </c>
      <c r="L417" s="9">
        <v>0</v>
      </c>
      <c r="M417" s="9">
        <v>0</v>
      </c>
      <c r="N417" s="9">
        <v>31275224</v>
      </c>
      <c r="O417" s="9"/>
      <c r="P417" s="9">
        <f t="shared" si="6"/>
        <v>0</v>
      </c>
    </row>
    <row r="418" spans="1:16">
      <c r="A418" s="10" t="s">
        <v>412</v>
      </c>
      <c r="B418" s="11">
        <v>8854900</v>
      </c>
      <c r="C418" s="11">
        <v>3989422</v>
      </c>
      <c r="D418" s="11">
        <v>3989422</v>
      </c>
      <c r="E418" s="11">
        <v>0</v>
      </c>
      <c r="F418" s="11">
        <v>2185500</v>
      </c>
      <c r="G418" s="11">
        <v>1151200</v>
      </c>
      <c r="H418" s="11">
        <v>560000</v>
      </c>
      <c r="I418" s="11">
        <v>560000</v>
      </c>
      <c r="J418" s="11">
        <v>0</v>
      </c>
      <c r="K418" s="11">
        <v>0</v>
      </c>
      <c r="L418" s="11">
        <v>0</v>
      </c>
      <c r="M418" s="11">
        <v>0</v>
      </c>
      <c r="N418" s="11">
        <v>16741022</v>
      </c>
      <c r="O418" s="11"/>
      <c r="P418" s="11">
        <f t="shared" si="6"/>
        <v>0</v>
      </c>
    </row>
    <row r="419" spans="1:16">
      <c r="A419" s="12" t="s">
        <v>413</v>
      </c>
      <c r="B419" s="13">
        <v>47302100</v>
      </c>
      <c r="C419" s="13">
        <v>12898145</v>
      </c>
      <c r="D419" s="13">
        <v>12898145</v>
      </c>
      <c r="E419" s="13">
        <v>0</v>
      </c>
      <c r="F419" s="13">
        <v>14689300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74889545</v>
      </c>
      <c r="O419" s="13"/>
      <c r="P419" s="13">
        <f t="shared" si="6"/>
        <v>0</v>
      </c>
    </row>
    <row r="420" spans="1:16">
      <c r="A420" s="8" t="s">
        <v>414</v>
      </c>
      <c r="B420" s="9">
        <v>4482500</v>
      </c>
      <c r="C420" s="9">
        <v>562263</v>
      </c>
      <c r="D420" s="9">
        <v>562263</v>
      </c>
      <c r="E420" s="9">
        <v>0</v>
      </c>
      <c r="F420" s="9">
        <v>800000</v>
      </c>
      <c r="G420" s="9">
        <v>1151200</v>
      </c>
      <c r="H420" s="9">
        <v>670000</v>
      </c>
      <c r="I420" s="9">
        <v>550000</v>
      </c>
      <c r="J420" s="9">
        <v>120000</v>
      </c>
      <c r="K420" s="9">
        <v>0</v>
      </c>
      <c r="L420" s="9">
        <v>0</v>
      </c>
      <c r="M420" s="9">
        <v>0</v>
      </c>
      <c r="N420" s="9">
        <v>7665963</v>
      </c>
      <c r="O420" s="9"/>
      <c r="P420" s="9">
        <f t="shared" si="6"/>
        <v>0</v>
      </c>
    </row>
    <row r="421" spans="1:16">
      <c r="A421" s="10" t="s">
        <v>415</v>
      </c>
      <c r="B421" s="11">
        <v>3620000</v>
      </c>
      <c r="C421" s="11">
        <v>2081134</v>
      </c>
      <c r="D421" s="11">
        <v>2081134</v>
      </c>
      <c r="E421" s="11">
        <v>0</v>
      </c>
      <c r="F421" s="11">
        <v>764900</v>
      </c>
      <c r="G421" s="11">
        <v>1151200</v>
      </c>
      <c r="H421" s="11">
        <v>380000</v>
      </c>
      <c r="I421" s="11">
        <v>380000</v>
      </c>
      <c r="J421" s="11">
        <v>0</v>
      </c>
      <c r="K421" s="11">
        <v>0</v>
      </c>
      <c r="L421" s="11">
        <v>37700</v>
      </c>
      <c r="M421" s="11">
        <v>0</v>
      </c>
      <c r="N421" s="11">
        <v>8034934</v>
      </c>
      <c r="O421" s="11"/>
      <c r="P421" s="11">
        <f t="shared" si="6"/>
        <v>0</v>
      </c>
    </row>
    <row r="422" spans="1:16">
      <c r="A422" s="12" t="s">
        <v>416</v>
      </c>
      <c r="B422" s="13">
        <v>4176500</v>
      </c>
      <c r="C422" s="13">
        <v>-1076374</v>
      </c>
      <c r="D422" s="13">
        <v>-1076374</v>
      </c>
      <c r="E422" s="13">
        <v>0</v>
      </c>
      <c r="F422" s="13">
        <v>774600</v>
      </c>
      <c r="G422" s="13">
        <v>1151200</v>
      </c>
      <c r="H422" s="13">
        <v>230000</v>
      </c>
      <c r="I422" s="13">
        <v>230000</v>
      </c>
      <c r="J422" s="13">
        <v>0</v>
      </c>
      <c r="K422" s="13">
        <v>0</v>
      </c>
      <c r="L422" s="13">
        <v>0</v>
      </c>
      <c r="M422" s="13">
        <v>0</v>
      </c>
      <c r="N422" s="13">
        <v>5255926</v>
      </c>
      <c r="O422" s="13"/>
      <c r="P422" s="13">
        <f t="shared" si="6"/>
        <v>0</v>
      </c>
    </row>
    <row r="423" spans="1:16">
      <c r="A423" s="8" t="s">
        <v>417</v>
      </c>
      <c r="B423" s="9">
        <v>4167100</v>
      </c>
      <c r="C423" s="9">
        <v>908449</v>
      </c>
      <c r="D423" s="9">
        <v>908449</v>
      </c>
      <c r="E423" s="9">
        <v>0</v>
      </c>
      <c r="F423" s="9">
        <v>927100</v>
      </c>
      <c r="G423" s="9">
        <v>1151200</v>
      </c>
      <c r="H423" s="9">
        <v>520000</v>
      </c>
      <c r="I423" s="9">
        <v>460000</v>
      </c>
      <c r="J423" s="9">
        <v>60000</v>
      </c>
      <c r="K423" s="9">
        <v>0</v>
      </c>
      <c r="L423" s="9">
        <v>0</v>
      </c>
      <c r="M423" s="9">
        <v>0</v>
      </c>
      <c r="N423" s="9">
        <v>7673849</v>
      </c>
      <c r="O423" s="9"/>
      <c r="P423" s="9">
        <f t="shared" si="6"/>
        <v>0</v>
      </c>
    </row>
    <row r="424" spans="1:16">
      <c r="A424" s="10" t="s">
        <v>418</v>
      </c>
      <c r="B424" s="11">
        <v>9238400</v>
      </c>
      <c r="C424" s="11">
        <v>2494249</v>
      </c>
      <c r="D424" s="11">
        <v>2494249</v>
      </c>
      <c r="E424" s="11">
        <v>0</v>
      </c>
      <c r="F424" s="11">
        <v>2396400</v>
      </c>
      <c r="G424" s="11">
        <v>0</v>
      </c>
      <c r="H424" s="11">
        <v>440000</v>
      </c>
      <c r="I424" s="11">
        <v>440000</v>
      </c>
      <c r="J424" s="11">
        <v>0</v>
      </c>
      <c r="K424" s="11">
        <v>0</v>
      </c>
      <c r="L424" s="11">
        <v>0</v>
      </c>
      <c r="M424" s="11">
        <v>0</v>
      </c>
      <c r="N424" s="11">
        <v>14569049</v>
      </c>
      <c r="O424" s="11"/>
      <c r="P424" s="11">
        <f t="shared" si="6"/>
        <v>0</v>
      </c>
    </row>
    <row r="425" spans="1:16">
      <c r="A425" s="12" t="s">
        <v>419</v>
      </c>
      <c r="B425" s="13">
        <v>9461900</v>
      </c>
      <c r="C425" s="13">
        <v>2432038</v>
      </c>
      <c r="D425" s="13">
        <v>2432038</v>
      </c>
      <c r="E425" s="13">
        <v>0</v>
      </c>
      <c r="F425" s="13">
        <v>2966900</v>
      </c>
      <c r="G425" s="13">
        <v>0</v>
      </c>
      <c r="H425" s="13">
        <v>470000</v>
      </c>
      <c r="I425" s="13">
        <v>470000</v>
      </c>
      <c r="J425" s="13">
        <v>0</v>
      </c>
      <c r="K425" s="13">
        <v>0</v>
      </c>
      <c r="L425" s="13">
        <v>0</v>
      </c>
      <c r="M425" s="13">
        <v>0</v>
      </c>
      <c r="N425" s="13">
        <v>15330838</v>
      </c>
      <c r="O425" s="13"/>
      <c r="P425" s="13">
        <f t="shared" si="6"/>
        <v>0</v>
      </c>
    </row>
    <row r="426" spans="1:16">
      <c r="A426" s="8" t="s">
        <v>420</v>
      </c>
      <c r="B426" s="9">
        <v>7650700</v>
      </c>
      <c r="C426" s="9">
        <v>3080774</v>
      </c>
      <c r="D426" s="9">
        <v>3080774</v>
      </c>
      <c r="E426" s="9">
        <v>0</v>
      </c>
      <c r="F426" s="9">
        <v>2034500</v>
      </c>
      <c r="G426" s="9">
        <v>1151200</v>
      </c>
      <c r="H426" s="9">
        <v>540000</v>
      </c>
      <c r="I426" s="9">
        <v>540000</v>
      </c>
      <c r="J426" s="9">
        <v>0</v>
      </c>
      <c r="K426" s="9">
        <v>0</v>
      </c>
      <c r="L426" s="9">
        <v>0</v>
      </c>
      <c r="M426" s="9">
        <v>0</v>
      </c>
      <c r="N426" s="9">
        <v>14457174</v>
      </c>
      <c r="O426" s="9"/>
      <c r="P426" s="9">
        <f t="shared" si="6"/>
        <v>0</v>
      </c>
    </row>
    <row r="427" spans="1:16">
      <c r="A427" s="10" t="s">
        <v>421</v>
      </c>
      <c r="B427" s="11">
        <v>5835900</v>
      </c>
      <c r="C427" s="11">
        <v>2480148</v>
      </c>
      <c r="D427" s="11">
        <v>2480148</v>
      </c>
      <c r="E427" s="11">
        <v>0</v>
      </c>
      <c r="F427" s="11">
        <v>1001200</v>
      </c>
      <c r="G427" s="11">
        <v>1151200</v>
      </c>
      <c r="H427" s="11">
        <v>330000</v>
      </c>
      <c r="I427" s="11">
        <v>330000</v>
      </c>
      <c r="J427" s="11">
        <v>0</v>
      </c>
      <c r="K427" s="11">
        <v>0</v>
      </c>
      <c r="L427" s="11">
        <v>0</v>
      </c>
      <c r="M427" s="11">
        <v>0</v>
      </c>
      <c r="N427" s="11">
        <v>10798448</v>
      </c>
      <c r="O427" s="11"/>
      <c r="P427" s="11">
        <f t="shared" si="6"/>
        <v>0</v>
      </c>
    </row>
    <row r="428" spans="1:16">
      <c r="A428" s="12" t="s">
        <v>422</v>
      </c>
      <c r="B428" s="13">
        <v>3561200</v>
      </c>
      <c r="C428" s="13">
        <v>1494348</v>
      </c>
      <c r="D428" s="13">
        <v>1494348</v>
      </c>
      <c r="E428" s="13">
        <v>0</v>
      </c>
      <c r="F428" s="13">
        <v>794800</v>
      </c>
      <c r="G428" s="13">
        <v>1151200</v>
      </c>
      <c r="H428" s="13">
        <v>660000</v>
      </c>
      <c r="I428" s="13">
        <v>660000</v>
      </c>
      <c r="J428" s="13">
        <v>0</v>
      </c>
      <c r="K428" s="13">
        <v>0</v>
      </c>
      <c r="L428" s="13">
        <v>0</v>
      </c>
      <c r="M428" s="13">
        <v>0</v>
      </c>
      <c r="N428" s="13">
        <v>7661548</v>
      </c>
      <c r="O428" s="13"/>
      <c r="P428" s="13">
        <f t="shared" si="6"/>
        <v>0</v>
      </c>
    </row>
    <row r="429" spans="1:16">
      <c r="A429" s="8" t="s">
        <v>423</v>
      </c>
      <c r="B429" s="9">
        <v>3583400</v>
      </c>
      <c r="C429" s="9">
        <v>307309</v>
      </c>
      <c r="D429" s="9">
        <v>307309</v>
      </c>
      <c r="E429" s="9">
        <v>0</v>
      </c>
      <c r="F429" s="9">
        <v>766400</v>
      </c>
      <c r="G429" s="9">
        <v>1151200</v>
      </c>
      <c r="H429" s="9">
        <v>360000</v>
      </c>
      <c r="I429" s="9">
        <v>360000</v>
      </c>
      <c r="J429" s="9">
        <v>0</v>
      </c>
      <c r="K429" s="9">
        <v>0</v>
      </c>
      <c r="L429" s="9">
        <v>0</v>
      </c>
      <c r="M429" s="9">
        <v>0</v>
      </c>
      <c r="N429" s="9">
        <v>6168309</v>
      </c>
      <c r="O429" s="9"/>
      <c r="P429" s="9">
        <f t="shared" si="6"/>
        <v>0</v>
      </c>
    </row>
    <row r="430" spans="1:16">
      <c r="A430" s="10" t="s">
        <v>424</v>
      </c>
      <c r="B430" s="11">
        <v>9225200</v>
      </c>
      <c r="C430" s="11">
        <v>789451</v>
      </c>
      <c r="D430" s="11">
        <v>789451</v>
      </c>
      <c r="E430" s="11">
        <v>0</v>
      </c>
      <c r="F430" s="11">
        <v>2168300</v>
      </c>
      <c r="G430" s="11">
        <v>1151200</v>
      </c>
      <c r="H430" s="11">
        <v>460000</v>
      </c>
      <c r="I430" s="11">
        <v>460000</v>
      </c>
      <c r="J430" s="11">
        <v>0</v>
      </c>
      <c r="K430" s="11">
        <v>0</v>
      </c>
      <c r="L430" s="11">
        <v>0</v>
      </c>
      <c r="M430" s="11">
        <v>0</v>
      </c>
      <c r="N430" s="11">
        <v>13794151</v>
      </c>
      <c r="O430" s="11"/>
      <c r="P430" s="11">
        <f t="shared" si="6"/>
        <v>0</v>
      </c>
    </row>
    <row r="431" spans="1:16">
      <c r="A431" s="12" t="s">
        <v>425</v>
      </c>
      <c r="B431" s="13">
        <v>3557500</v>
      </c>
      <c r="C431" s="13">
        <v>609995</v>
      </c>
      <c r="D431" s="13">
        <v>609995</v>
      </c>
      <c r="E431" s="13">
        <v>0</v>
      </c>
      <c r="F431" s="13">
        <v>659500</v>
      </c>
      <c r="G431" s="13">
        <v>1151200</v>
      </c>
      <c r="H431" s="13">
        <v>270000</v>
      </c>
      <c r="I431" s="13">
        <v>270000</v>
      </c>
      <c r="J431" s="13">
        <v>0</v>
      </c>
      <c r="K431" s="13">
        <v>0</v>
      </c>
      <c r="L431" s="13">
        <v>0</v>
      </c>
      <c r="M431" s="13">
        <v>0</v>
      </c>
      <c r="N431" s="13">
        <v>6248195</v>
      </c>
      <c r="O431" s="13"/>
      <c r="P431" s="13">
        <f t="shared" si="6"/>
        <v>0</v>
      </c>
    </row>
    <row r="432" spans="1:16">
      <c r="A432" s="8" t="s">
        <v>426</v>
      </c>
      <c r="B432" s="9">
        <v>5370900</v>
      </c>
      <c r="C432" s="9">
        <v>2814558</v>
      </c>
      <c r="D432" s="9">
        <v>2814558</v>
      </c>
      <c r="E432" s="9">
        <v>0</v>
      </c>
      <c r="F432" s="9">
        <v>1616500</v>
      </c>
      <c r="G432" s="9">
        <v>1151200</v>
      </c>
      <c r="H432" s="9">
        <v>400000</v>
      </c>
      <c r="I432" s="9">
        <v>400000</v>
      </c>
      <c r="J432" s="9">
        <v>0</v>
      </c>
      <c r="K432" s="9">
        <v>0</v>
      </c>
      <c r="L432" s="9">
        <v>0</v>
      </c>
      <c r="M432" s="9">
        <v>0</v>
      </c>
      <c r="N432" s="9">
        <v>11353158</v>
      </c>
      <c r="O432" s="9"/>
      <c r="P432" s="9">
        <f t="shared" si="6"/>
        <v>0</v>
      </c>
    </row>
    <row r="433" spans="1:16">
      <c r="A433" s="10" t="s">
        <v>427</v>
      </c>
      <c r="B433" s="11">
        <v>23232100</v>
      </c>
      <c r="C433" s="11">
        <v>996211</v>
      </c>
      <c r="D433" s="11">
        <v>996211</v>
      </c>
      <c r="E433" s="11">
        <v>0</v>
      </c>
      <c r="F433" s="11">
        <v>7453100</v>
      </c>
      <c r="G433" s="11">
        <v>0</v>
      </c>
      <c r="H433" s="11">
        <v>100000</v>
      </c>
      <c r="I433" s="11">
        <v>100000</v>
      </c>
      <c r="J433" s="11">
        <v>0</v>
      </c>
      <c r="K433" s="11">
        <v>0</v>
      </c>
      <c r="L433" s="11">
        <v>0</v>
      </c>
      <c r="M433" s="11">
        <v>0</v>
      </c>
      <c r="N433" s="11">
        <v>31781411</v>
      </c>
      <c r="O433" s="11"/>
      <c r="P433" s="11">
        <f t="shared" si="6"/>
        <v>0</v>
      </c>
    </row>
    <row r="434" spans="1:16" ht="12.75" thickBot="1">
      <c r="A434" s="14"/>
      <c r="B434" s="15">
        <v>11561604700</v>
      </c>
      <c r="C434" s="15">
        <v>0</v>
      </c>
      <c r="D434" s="15">
        <v>0</v>
      </c>
      <c r="E434" s="15">
        <v>37831700</v>
      </c>
      <c r="F434" s="15">
        <v>150329700</v>
      </c>
      <c r="G434" s="15">
        <v>94614000</v>
      </c>
      <c r="H434" s="15">
        <v>152739300</v>
      </c>
      <c r="I434" s="15">
        <v>112339300</v>
      </c>
      <c r="J434" s="15">
        <v>39660000</v>
      </c>
      <c r="K434" s="15">
        <v>740000</v>
      </c>
      <c r="L434" s="15">
        <v>6119800</v>
      </c>
      <c r="M434" s="15">
        <v>42028000</v>
      </c>
      <c r="N434" s="15">
        <v>12045267200</v>
      </c>
      <c r="O434" s="15"/>
      <c r="P434" s="15">
        <f t="shared" si="6"/>
        <v>0</v>
      </c>
    </row>
    <row r="435" spans="1:16" ht="12.75" thickTop="1"/>
    <row r="437" spans="1:16">
      <c r="C437" s="16"/>
      <c r="E437" s="16"/>
    </row>
    <row r="438" spans="1:16">
      <c r="E438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Ark1!EksterneData_1</vt:lpstr>
      <vt:lpstr>Ark1!Utskriftstitler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Sissel Ferstad</cp:lastModifiedBy>
  <cp:lastPrinted>2011-12-20T15:33:26Z</cp:lastPrinted>
  <dcterms:created xsi:type="dcterms:W3CDTF">2011-01-05T07:47:58Z</dcterms:created>
  <dcterms:modified xsi:type="dcterms:W3CDTF">2013-12-17T15:38:11Z</dcterms:modified>
</cp:coreProperties>
</file>