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6" i="1" l="1"/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<sst xmlns="http://schemas.openxmlformats.org/spreadsheetml/2006/main" count="453" uniqueCount="450">
  <si>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</si>
  <si>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</si>
  <si>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</si>
  <si>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</si>
  <si>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</si>
  <si>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</si>
  <si>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</si>
  <si>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</si>
  <si>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</si>
  <si>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</si>
  <si>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</si>
  <si>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</si>
  <si>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</si>
  <si>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</si>
  <si>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</si>
  <si>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</si>
  <si>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</si>
  <si>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</si>
  <si>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</si>
  <si>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</si>
  <si>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</si>
  <si>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</si>
  <si>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</si>
  <si>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</si>
  <si>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</si>
  <si>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</si>
  <si>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</si>
  <si>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</si>
  <si>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</si>
  <si>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</si>
  <si>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</si>
  <si>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</si>
  <si>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</si>
  <si>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</si>
  <si>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</si>
  <si>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</si>
  <si>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</si>
  <si>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</si>
  <si>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</si>
  <si>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</si>
  <si>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</si>
  <si>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</si>
  <si>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</si>
  <si>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</si>
  <si>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</si>
  <si>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</si>
  <si>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</si>
  <si>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</si>
  <si>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</si>
  <si>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</si>
  <si>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</si>
  <si>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</si>
  <si>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</si>
  <si>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</si>
  <si>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</si>
  <si>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</si>
  <si>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</si>
  <si>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</si>
  <si>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</si>
  <si>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</si>
  <si>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</si>
  <si>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</si>
  <si>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</si>
  <si>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</si>
  <si>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</si>
  <si>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</si>
  <si>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</si>
  <si>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</si>
  <si>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</si>
  <si>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</si>
  <si>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</si>
  <si>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</si>
  <si>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</si>
  <si>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</si>
  <si>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</si>
  <si>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</si>
  <si>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</si>
  <si>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</si>
  <si>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</si>
  <si>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</si>
  <si>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</si>
  <si>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</si>
  <si>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</si>
  <si>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</si>
  <si>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</si>
  <si>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</si>
  <si>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</si>
  <si>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</si>
  <si>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</si>
  <si>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</si>
  <si>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</si>
  <si>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</si>
  <si>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</si>
  <si>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</si>
  <si>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</si>
  <si>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</si>
  <si>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</si>
  <si>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</si>
  <si>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</si>
  <si>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</si>
  <si>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</si>
  <si>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</si>
  <si>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</si>
  <si>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</si>
  <si>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</si>
  <si>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</si>
  <si>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</si>
  <si>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</si>
  <si>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</si>
  <si>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</si>
  <si>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</si>
  <si>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</si>
  <si>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</si>
  <si>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</si>
  <si>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</si>
  <si>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</si>
  <si>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</si>
  <si>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</si>
  <si>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</si>
  <si>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</si>
  <si>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</si>
  <si>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</si>
  <si>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</si>
  <si>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</si>
  <si>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</si>
  <si>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</si>
  <si>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</si>
  <si>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</si>
  <si>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</si>
  <si>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</si>
  <si>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</si>
  <si>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</si>
  <si>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</si>
  <si>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</si>
  <si>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</si>
  <si>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</si>
  <si>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</si>
  <si>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</si>
  <si>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</si>
  <si>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</si>
  <si>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</si>
  <si>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</si>
  <si>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</si>
  <si>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</si>
  <si>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</si>
  <si>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</si>
  <si>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</si>
  <si>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</si>
  <si>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</si>
  <si>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</si>
  <si>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</si>
  <si>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</si>
  <si>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</si>
  <si>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</si>
  <si>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</si>
  <si>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</si>
  <si>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</si>
  <si>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</si>
  <si>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</si>
  <si>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</si>
  <si>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</si>
  <si>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</si>
  <si>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</si>
  <si>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</si>
  <si>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</si>
  <si>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</si>
  <si>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</si>
  <si>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</si>
  <si>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</si>
  <si>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</si>
  <si>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</si>
  <si>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</si>
  <si>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</si>
  <si>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</si>
  <si>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</si>
  <si>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</si>
  <si>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</si>
  <si>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</si>
  <si>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</si>
  <si>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</si>
  <si>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</si>
  <si>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</si>
  <si>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</si>
  <si>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</si>
  <si>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</si>
  <si>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</si>
  <si>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</si>
  <si>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</si>
  <si>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</si>
  <si>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</si>
  <si>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</si>
  <si>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</si>
  <si>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</si>
  <si>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</si>
  <si>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</si>
  <si>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</si>
  <si>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</si>
  <si>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</si>
  <si>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</si>
  <si>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</si>
  <si>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</si>
  <si>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</si>
  <si>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</si>
  <si>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</si>
  <si>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</si>
  <si>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</si>
  <si>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</si>
  <si>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</si>
  <si>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</si>
  <si>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</si>
  <si>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</si>
  <si>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</si>
  <si>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</si>
  <si>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</si>
  <si>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</si>
  <si>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</si>
  <si>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</si>
  <si>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</si>
  <si>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</si>
  <si>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</si>
  <si>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</si>
  <si>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</si>
  <si>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</si>
  <si>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</si>
  <si>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</si>
  <si>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</si>
  <si>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</si>
  <si>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</si>
  <si>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</si>
  <si>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</si>
  <si>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</si>
  <si>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</si>
  <si>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</si>
  <si>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</si>
  <si>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</si>
  <si>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</si>
  <si>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</si>
  <si>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</si>
  <si>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</si>
  <si>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</si>
  <si>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</si>
  <si>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</si>
  <si>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</si>
  <si>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</si>
  <si>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</si>
  <si>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</si>
  <si>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</si>
  <si>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</si>
  <si>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</si>
  <si>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</si>
  <si>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</si>
  <si>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</si>
  <si>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</si>
  <si>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</si>
  <si>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</si>
  <si>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</si>
  <si>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</si>
  <si>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</si>
  <si>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</si>
  <si>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</si>
  <si>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</si>
  <si>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</si>
  <si>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</si>
  <si>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</si>
  <si>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</si>
  <si>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</si>
  <si>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</si>
  <si>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</si>
  <si>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</si>
  <si>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</si>
  <si>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</si>
  <si>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</si>
  <si>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</si>
  <si>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</si>
  <si>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</si>
  <si>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</si>
  <si>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</si>
  <si>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</si>
  <si>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</si>
  <si>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</si>
  <si>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</si>
  <si>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</si>
  <si>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</si>
  <si>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</si>
  <si>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</si>
  <si>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</si>
  <si>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</si>
  <si>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</si>
  <si>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</si>
  <si>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</si>
  <si>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</si>
  <si>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</si>
  <si>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</si>
  <si>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</si>
  <si>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</si>
  <si>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</si>
  <si>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</si>
  <si>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</si>
  <si>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</si>
  <si>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</si>
  <si>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</si>
  <si>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</si>
  <si>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</si>
  <si>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</si>
  <si>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</si>
  <si>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</si>
  <si>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</si>
  <si>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</si>
  <si>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</si>
  <si>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</si>
  <si>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</si>
  <si>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</si>
  <si>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</si>
  <si>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</si>
  <si>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</si>
  <si>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</si>
  <si>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</si>
  <si>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</si>
  <si>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</si>
  <si>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</si>
  <si>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</si>
  <si>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</si>
  <si>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</si>
  <si>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</si>
  <si>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</si>
  <si>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</si>
  <si>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</si>
  <si>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</si>
  <si>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</si>
  <si>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</si>
  <si>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</si>
  <si>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</si>
  <si>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</si>
  <si>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</si>
  <si>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</si>
  <si>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</si>
  <si>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</si>
  <si>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</si>
  <si>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</si>
  <si>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</si>
  <si>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</si>
  <si>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</si>
  <si>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</si>
  <si>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</si>
  <si>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</si>
  <si>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</si>
  <si>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</si>
  <si>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</si>
  <si>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</si>
  <si>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</si>
  <si>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</si>
  <si>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</si>
  <si>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</si>
  <si>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</si>
  <si>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</si>
  <si>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</si>
  <si>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</si>
  <si>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</si>
  <si>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</si>
  <si>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</si>
  <si>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</si>
  <si>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</si>
  <si>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</si>
  <si>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</si>
  <si>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</si>
  <si>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</si>
  <si>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</si>
  <si>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</si>
  <si>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</si>
  <si>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</si>
  <si>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</si>
  <si>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</si>
  <si>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</si>
  <si>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</si>
  <si>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</si>
  <si>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</si>
  <si>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</si>
  <si>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</si>
  <si>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</si>
  <si>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</si>
  <si>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</si>
  <si>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</si>
  <si>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</si>
  <si>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</si>
  <si>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</si>
  <si>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</si>
  <si>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</si>
  <si>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</si>
  <si>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</si>
  <si>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</si>
  <si>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</si>
  <si>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</si>
  <si>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</si>
  <si>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</si>
  <si>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</si>
  <si>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</si>
  <si>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</si>
  <si>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</si>
  <si>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</si>
  <si>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</si>
  <si>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</si>
  <si>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</si>
  <si>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</si>
  <si>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</si>
  <si>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</si>
  <si>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</si>
  <si>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</si>
  <si>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</si>
  <si>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</si>
  <si>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</si>
  <si>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</si>
  <si>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</si>
  <si>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</si>
  <si>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</si>
  <si>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</si>
  <si>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</si>
  <si>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</si>
  <si>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</si>
  <si>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</si>
  <si>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</si>
  <si>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</si>
  <si>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</si>
  <si>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</si>
  <si>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</si>
  <si>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</si>
  <si>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</si>
  <si>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</si>
  <si>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</si>
  <si>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</si>
  <si>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</si>
  <si>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</si>
  <si>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</si>
  <si>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</si>
  <si>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</si>
  <si>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</si>
  <si>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</si>
  <si>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</si>
  <si>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</si>
  <si>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</si>
  <si>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</si>
  <si>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</si>
  <si>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</si>
  <si>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</si>
  <si>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</si>
  <si>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</si>
  <si>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</si>
  <si>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</si>
  <si>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</si>
  <si>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</si>
  <si>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Beregning av rammetilskudd og utbetaling til kommunene, mars 2017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</si>
</sst>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425</v>
      </c>
      <c r="C3" s="4" t="s">
        <v>427</v>
      </c>
      <c r="D3" s="4" t="s">
        <v>429</v>
      </c>
      <c r="E3" s="4" t="s">
        <v>430</v>
      </c>
      <c r="F3" s="4" t="s">
        <v>444</v>
      </c>
      <c r="G3" s="4" t="s">
        <v>433</v>
      </c>
      <c r="H3" s="4" t="s">
        <v>435</v>
      </c>
      <c r="I3" s="4" t="s">
        <v>445</v>
      </c>
      <c r="J3" s="4" t="s">
        <v>446</v>
      </c>
      <c r="K3" s="4" t="s">
        <v>448</v>
      </c>
      <c r="L3" s="4" t="s">
        <v>436</v>
      </c>
      <c r="M3" s="4" t="s">
        <v>1</v>
      </c>
      <c r="N3" s="4" t="s">
        <v>439</v>
      </c>
      <c r="O3" s="4"/>
      <c r="P3" s="4" t="s">
        <v>440</v>
      </c>
    </row>
    <row r="4" spans="1:16" s="5" customFormat="1" ht="25.5" customHeight="1" x14ac:dyDescent="0.2">
      <c r="A4" s="4"/>
      <c r="B4" s="4" t="s">
        <v>426</v>
      </c>
      <c r="C4" s="4"/>
      <c r="D4" s="4"/>
      <c r="E4" s="4" t="s">
        <v>431</v>
      </c>
      <c r="F4" s="4" t="s">
        <v>432</v>
      </c>
      <c r="G4" s="4" t="s">
        <v>434</v>
      </c>
      <c r="H4" s="4" t="s">
        <v>434</v>
      </c>
      <c r="I4" s="4" t="s">
        <v>434</v>
      </c>
      <c r="J4" s="4" t="s">
        <v>434</v>
      </c>
      <c r="K4" s="4" t="s">
        <v>447</v>
      </c>
      <c r="L4" s="4" t="s">
        <v>437</v>
      </c>
      <c r="M4" s="4" t="s">
        <v>438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428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73906800</v>
      </c>
      <c r="C6" s="9">
        <v>17110587</v>
      </c>
      <c r="D6" s="9">
        <v>17110587</v>
      </c>
      <c r="E6" s="9">
        <v>0</v>
      </c>
      <c r="F6" s="9">
        <v>0</v>
      </c>
      <c r="G6" s="9">
        <v>280000</v>
      </c>
      <c r="H6" s="9">
        <v>280000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91297387</v>
      </c>
      <c r="O6" s="9"/>
      <c r="P6" s="9">
        <f>C6-D6</f>
        <v>0</v>
      </c>
    </row>
    <row r="7" spans="1:16" x14ac:dyDescent="0.2">
      <c r="A7" s="10" t="s">
        <v>3</v>
      </c>
      <c r="B7" s="11">
        <v>73405800</v>
      </c>
      <c r="C7" s="11">
        <v>9881261</v>
      </c>
      <c r="D7" s="11">
        <v>9881261</v>
      </c>
      <c r="E7" s="11">
        <v>0</v>
      </c>
      <c r="F7" s="11">
        <v>0</v>
      </c>
      <c r="G7" s="11">
        <v>280000</v>
      </c>
      <c r="H7" s="11">
        <v>280000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83567061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133228300</v>
      </c>
      <c r="C8" s="13">
        <v>23192002</v>
      </c>
      <c r="D8" s="13">
        <v>23192002</v>
      </c>
      <c r="E8" s="13">
        <v>0</v>
      </c>
      <c r="F8" s="13">
        <v>0</v>
      </c>
      <c r="G8" s="13">
        <v>540000</v>
      </c>
      <c r="H8" s="13">
        <v>540000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156960302</v>
      </c>
      <c r="O8" s="13"/>
      <c r="P8" s="13">
        <f t="shared" si="0"/>
        <v>0</v>
      </c>
    </row>
    <row r="9" spans="1:16" x14ac:dyDescent="0.2">
      <c r="A9" s="8" t="s">
        <v>5</v>
      </c>
      <c r="B9" s="9">
        <v>176991000</v>
      </c>
      <c r="C9" s="9">
        <v>25453775</v>
      </c>
      <c r="D9" s="9">
        <v>25453775</v>
      </c>
      <c r="E9" s="9">
        <v>0</v>
      </c>
      <c r="F9" s="9">
        <v>0</v>
      </c>
      <c r="G9" s="9">
        <v>1030000</v>
      </c>
      <c r="H9" s="9">
        <v>1030000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203474775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10014600</v>
      </c>
      <c r="C10" s="11">
        <v>116745</v>
      </c>
      <c r="D10" s="11">
        <v>116745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10238045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4988300</v>
      </c>
      <c r="C11" s="13">
        <v>780021</v>
      </c>
      <c r="D11" s="13">
        <v>780021</v>
      </c>
      <c r="E11" s="13">
        <v>499000</v>
      </c>
      <c r="F11" s="13">
        <v>0</v>
      </c>
      <c r="G11" s="13">
        <v>40000</v>
      </c>
      <c r="H11" s="13">
        <v>40000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6307321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10024600</v>
      </c>
      <c r="C12" s="9">
        <v>2249792</v>
      </c>
      <c r="D12" s="9">
        <v>2249792</v>
      </c>
      <c r="E12" s="9">
        <v>307500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12611892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3239500</v>
      </c>
      <c r="C13" s="11">
        <v>161310</v>
      </c>
      <c r="D13" s="11">
        <v>161310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3688010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14501500</v>
      </c>
      <c r="C14" s="13">
        <v>2618351</v>
      </c>
      <c r="D14" s="13">
        <v>2618351</v>
      </c>
      <c r="E14" s="13">
        <v>0</v>
      </c>
      <c r="F14" s="13">
        <v>0</v>
      </c>
      <c r="G14" s="13">
        <v>80000</v>
      </c>
      <c r="H14" s="13">
        <v>80000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17199851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2946900</v>
      </c>
      <c r="C15" s="9">
        <v>2058498</v>
      </c>
      <c r="D15" s="9">
        <v>2058498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5111398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37353300</v>
      </c>
      <c r="C16" s="11">
        <v>8081223</v>
      </c>
      <c r="D16" s="11">
        <v>8081223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45604523</v>
      </c>
      <c r="O16" s="11"/>
      <c r="P16" s="11">
        <f>C16-D16</f>
        <v>0</v>
      </c>
    </row>
    <row r="17" spans="1:16" x14ac:dyDescent="0.2">
      <c r="A17" s="12" t="s">
        <v>13</v>
      </c>
      <c r="B17" s="13">
        <v>28925500</v>
      </c>
      <c r="C17" s="13">
        <v>5980933</v>
      </c>
      <c r="D17" s="13">
        <v>5980933</v>
      </c>
      <c r="E17" s="13">
        <v>0</v>
      </c>
      <c r="F17" s="13">
        <v>0</v>
      </c>
      <c r="G17" s="13">
        <v>210000</v>
      </c>
      <c r="H17" s="13">
        <v>210000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35116433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10166100</v>
      </c>
      <c r="C18" s="9">
        <v>1830786</v>
      </c>
      <c r="D18" s="9">
        <v>1830786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12056886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23142400</v>
      </c>
      <c r="C19" s="11">
        <v>4361158</v>
      </c>
      <c r="D19" s="11">
        <v>4361158</v>
      </c>
      <c r="E19" s="11">
        <v>0</v>
      </c>
      <c r="F19" s="11">
        <v>0</v>
      </c>
      <c r="G19" s="11">
        <v>60000</v>
      </c>
      <c r="H19" s="11">
        <v>60000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27563558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16977300</v>
      </c>
      <c r="C20" s="13">
        <v>1822515</v>
      </c>
      <c r="D20" s="13">
        <v>1822515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18846815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33569300</v>
      </c>
      <c r="C21" s="9">
        <v>3614452</v>
      </c>
      <c r="D21" s="9">
        <v>3614452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37283752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12185800</v>
      </c>
      <c r="C22" s="11">
        <v>1314164</v>
      </c>
      <c r="D22" s="11">
        <v>1314164</v>
      </c>
      <c r="E22" s="11">
        <v>0</v>
      </c>
      <c r="F22" s="11">
        <v>0</v>
      </c>
      <c r="G22" s="11">
        <v>10000</v>
      </c>
      <c r="H22" s="11">
        <v>10000</v>
      </c>
      <c r="I22" s="11">
        <v>0</v>
      </c>
      <c r="J22" s="11">
        <v>0</v>
      </c>
      <c r="K22" s="11">
        <v>0</v>
      </c>
      <c r="L22" s="11">
        <v>239900</v>
      </c>
      <c r="M22" s="11">
        <v>0</v>
      </c>
      <c r="N22" s="11">
        <v>13749864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3012100</v>
      </c>
      <c r="C23" s="13">
        <v>2171182</v>
      </c>
      <c r="D23" s="13">
        <v>2171182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376000</v>
      </c>
      <c r="M23" s="13">
        <v>0</v>
      </c>
      <c r="N23" s="13">
        <v>5559282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36968000</v>
      </c>
      <c r="C24" s="9">
        <v>-518244</v>
      </c>
      <c r="D24" s="9">
        <v>-518244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37630356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69331000</v>
      </c>
      <c r="C25" s="11">
        <v>-3555825</v>
      </c>
      <c r="D25" s="11">
        <v>-3555825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65775175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40036700</v>
      </c>
      <c r="C26" s="13">
        <v>372346</v>
      </c>
      <c r="D26" s="13">
        <v>372346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42077246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32125600</v>
      </c>
      <c r="C27" s="9">
        <v>-4436260</v>
      </c>
      <c r="D27" s="9">
        <v>-4436260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27869340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38325900</v>
      </c>
      <c r="C28" s="11">
        <v>-2773223</v>
      </c>
      <c r="D28" s="11">
        <v>-2773223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35842677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60119600</v>
      </c>
      <c r="C29" s="13">
        <v>-16601759</v>
      </c>
      <c r="D29" s="13">
        <v>-16601759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43517841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291706800</v>
      </c>
      <c r="C30" s="9">
        <v>-117075606</v>
      </c>
      <c r="D30" s="9">
        <v>-117075606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174631194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138871800</v>
      </c>
      <c r="C31" s="11">
        <v>-51294076</v>
      </c>
      <c r="D31" s="11">
        <v>-51294076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87577724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35761000</v>
      </c>
      <c r="C32" s="13">
        <v>8126414</v>
      </c>
      <c r="D32" s="13">
        <v>8126414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44225314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40807000</v>
      </c>
      <c r="C33" s="9">
        <v>-148292</v>
      </c>
      <c r="D33" s="9">
        <v>-148292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41680308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24214800</v>
      </c>
      <c r="C34" s="11">
        <v>-1005615</v>
      </c>
      <c r="D34" s="11">
        <v>-1005615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23670685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37000300</v>
      </c>
      <c r="C35" s="13">
        <v>-1154429</v>
      </c>
      <c r="D35" s="13">
        <v>-1154429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36765671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24301300</v>
      </c>
      <c r="C36" s="9">
        <v>1066066</v>
      </c>
      <c r="D36" s="9">
        <v>1066066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25657366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72716200</v>
      </c>
      <c r="C37" s="11">
        <v>-5779642</v>
      </c>
      <c r="D37" s="11">
        <v>-5779642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68082258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114631600</v>
      </c>
      <c r="C38" s="13">
        <v>-9060382</v>
      </c>
      <c r="D38" s="13">
        <v>-9060382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105571218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51285800</v>
      </c>
      <c r="C39" s="9">
        <v>-11129357</v>
      </c>
      <c r="D39" s="9">
        <v>-11129357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40466443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14567100</v>
      </c>
      <c r="C40" s="11">
        <v>-1625941</v>
      </c>
      <c r="D40" s="11">
        <v>-1625941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13071159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73719800</v>
      </c>
      <c r="C41" s="13">
        <v>2139961</v>
      </c>
      <c r="D41" s="13">
        <v>2139961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78560861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45315200</v>
      </c>
      <c r="C42" s="9">
        <v>7302481</v>
      </c>
      <c r="D42" s="9">
        <v>7302481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53230381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55083600</v>
      </c>
      <c r="C43" s="11">
        <v>9457140</v>
      </c>
      <c r="D43" s="11">
        <v>9457140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66363240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26892500</v>
      </c>
      <c r="C44" s="13">
        <v>3301298</v>
      </c>
      <c r="D44" s="13">
        <v>3301298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31217498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7783800</v>
      </c>
      <c r="C45" s="9">
        <v>2127740</v>
      </c>
      <c r="D45" s="9">
        <v>2127740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10412140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1298834100</v>
      </c>
      <c r="C46" s="11">
        <v>-389230623</v>
      </c>
      <c r="D46" s="11">
        <v>-389230623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949126177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43434300</v>
      </c>
      <c r="C47" s="13">
        <v>8321713</v>
      </c>
      <c r="D47" s="13">
        <v>8321713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53613713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69630700</v>
      </c>
      <c r="C48" s="9">
        <v>3092309</v>
      </c>
      <c r="D48" s="9">
        <v>3092309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72823009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77007200</v>
      </c>
      <c r="C49" s="11">
        <v>15529576</v>
      </c>
      <c r="D49" s="11">
        <v>15529576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92886776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18302200</v>
      </c>
      <c r="C50" s="13">
        <v>4271162</v>
      </c>
      <c r="D50" s="13">
        <v>4271162</v>
      </c>
      <c r="E50" s="13">
        <v>189400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22962762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46127800</v>
      </c>
      <c r="C51" s="9">
        <v>9397539</v>
      </c>
      <c r="D51" s="9">
        <v>9397539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55885339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14140000</v>
      </c>
      <c r="C52" s="11">
        <v>3721918</v>
      </c>
      <c r="D52" s="11">
        <v>3721918</v>
      </c>
      <c r="E52" s="11">
        <v>677800</v>
      </c>
      <c r="F52" s="11">
        <v>0</v>
      </c>
      <c r="G52" s="11">
        <v>420000</v>
      </c>
      <c r="H52" s="11">
        <v>420000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18959718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18100600</v>
      </c>
      <c r="C53" s="13">
        <v>3731415</v>
      </c>
      <c r="D53" s="13">
        <v>3731415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22393715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17371200</v>
      </c>
      <c r="C54" s="9">
        <v>4844372</v>
      </c>
      <c r="D54" s="9">
        <v>4844372</v>
      </c>
      <c r="E54" s="9">
        <v>787700</v>
      </c>
      <c r="F54" s="9">
        <v>0</v>
      </c>
      <c r="G54" s="9">
        <v>620000</v>
      </c>
      <c r="H54" s="9">
        <v>620000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23623272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13952900</v>
      </c>
      <c r="C55" s="11">
        <v>3927782</v>
      </c>
      <c r="D55" s="11">
        <v>3927782</v>
      </c>
      <c r="E55" s="11">
        <v>637800</v>
      </c>
      <c r="F55" s="11">
        <v>0</v>
      </c>
      <c r="G55" s="11">
        <v>318000</v>
      </c>
      <c r="H55" s="11">
        <v>318000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18836482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21023200</v>
      </c>
      <c r="C56" s="13">
        <v>7943984</v>
      </c>
      <c r="D56" s="13">
        <v>7943984</v>
      </c>
      <c r="E56" s="13">
        <v>930600</v>
      </c>
      <c r="F56" s="13">
        <v>0</v>
      </c>
      <c r="G56" s="13">
        <v>426000</v>
      </c>
      <c r="H56" s="13">
        <v>426000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30323784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10510400</v>
      </c>
      <c r="C57" s="9">
        <v>2945578</v>
      </c>
      <c r="D57" s="9">
        <v>2945578</v>
      </c>
      <c r="E57" s="9">
        <v>528800</v>
      </c>
      <c r="F57" s="9">
        <v>0</v>
      </c>
      <c r="G57" s="9">
        <v>400000</v>
      </c>
      <c r="H57" s="9">
        <v>400000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14384778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49735100</v>
      </c>
      <c r="C58" s="11">
        <v>9264753</v>
      </c>
      <c r="D58" s="11">
        <v>9264753</v>
      </c>
      <c r="E58" s="11">
        <v>0</v>
      </c>
      <c r="F58" s="11">
        <v>0</v>
      </c>
      <c r="G58" s="11">
        <v>300000</v>
      </c>
      <c r="H58" s="11">
        <v>300000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59299853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19414600</v>
      </c>
      <c r="C59" s="13">
        <v>4271655</v>
      </c>
      <c r="D59" s="13">
        <v>4271655</v>
      </c>
      <c r="E59" s="13">
        <v>829400</v>
      </c>
      <c r="F59" s="13">
        <v>0</v>
      </c>
      <c r="G59" s="13">
        <v>230000</v>
      </c>
      <c r="H59" s="13">
        <v>230000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24745655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12706200</v>
      </c>
      <c r="C60" s="9">
        <v>2042370</v>
      </c>
      <c r="D60" s="9">
        <v>2042370</v>
      </c>
      <c r="E60" s="9">
        <v>481400</v>
      </c>
      <c r="F60" s="9">
        <v>0</v>
      </c>
      <c r="G60" s="9">
        <v>460000</v>
      </c>
      <c r="H60" s="9">
        <v>460000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15689970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8566200</v>
      </c>
      <c r="C61" s="11">
        <v>1926729</v>
      </c>
      <c r="D61" s="11">
        <v>1926729</v>
      </c>
      <c r="E61" s="11">
        <v>554300</v>
      </c>
      <c r="F61" s="11">
        <v>0</v>
      </c>
      <c r="G61" s="11">
        <v>200000</v>
      </c>
      <c r="H61" s="11">
        <v>200000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11247229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7064800</v>
      </c>
      <c r="C62" s="13">
        <v>1455149</v>
      </c>
      <c r="D62" s="13">
        <v>1455149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9174249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5835900</v>
      </c>
      <c r="C63" s="9">
        <v>916858</v>
      </c>
      <c r="D63" s="9">
        <v>916858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7457058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6095700</v>
      </c>
      <c r="C64" s="11">
        <v>1884038</v>
      </c>
      <c r="D64" s="11">
        <v>1884038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8634038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17077100</v>
      </c>
      <c r="C65" s="13">
        <v>3076661</v>
      </c>
      <c r="D65" s="13">
        <v>3076661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20885361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8068200</v>
      </c>
      <c r="C66" s="9">
        <v>1676768</v>
      </c>
      <c r="D66" s="9">
        <v>1676768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10343968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5918600</v>
      </c>
      <c r="C67" s="11">
        <v>1587115</v>
      </c>
      <c r="D67" s="11">
        <v>1587115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8180015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6757300</v>
      </c>
      <c r="C68" s="13">
        <v>1512654</v>
      </c>
      <c r="D68" s="13">
        <v>1512654</v>
      </c>
      <c r="E68" s="13">
        <v>554300</v>
      </c>
      <c r="F68" s="13">
        <v>0</v>
      </c>
      <c r="G68" s="13">
        <v>190000</v>
      </c>
      <c r="H68" s="13">
        <v>190000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9014254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62184600</v>
      </c>
      <c r="C69" s="9">
        <v>1373689</v>
      </c>
      <c r="D69" s="9">
        <v>1373689</v>
      </c>
      <c r="E69" s="9">
        <v>0</v>
      </c>
      <c r="F69" s="9">
        <v>0</v>
      </c>
      <c r="G69" s="9">
        <v>205000</v>
      </c>
      <c r="H69" s="9">
        <v>205000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63763289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68255300</v>
      </c>
      <c r="C70" s="11">
        <v>10619823</v>
      </c>
      <c r="D70" s="11">
        <v>10619823</v>
      </c>
      <c r="E70" s="11">
        <v>0</v>
      </c>
      <c r="F70" s="11">
        <v>0</v>
      </c>
      <c r="G70" s="11">
        <v>475000</v>
      </c>
      <c r="H70" s="11">
        <v>475000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79350123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8388900</v>
      </c>
      <c r="C71" s="13">
        <v>1769093</v>
      </c>
      <c r="D71" s="13">
        <v>1769093</v>
      </c>
      <c r="E71" s="13">
        <v>554300</v>
      </c>
      <c r="F71" s="13">
        <v>0</v>
      </c>
      <c r="G71" s="13">
        <v>125000</v>
      </c>
      <c r="H71" s="13">
        <v>125000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10837293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7298100</v>
      </c>
      <c r="C72" s="9">
        <v>1197029</v>
      </c>
      <c r="D72" s="9">
        <v>1197029</v>
      </c>
      <c r="E72" s="9">
        <v>554300</v>
      </c>
      <c r="F72" s="9">
        <v>0</v>
      </c>
      <c r="G72" s="9">
        <v>30000</v>
      </c>
      <c r="H72" s="9">
        <v>30000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9079429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6608800</v>
      </c>
      <c r="C73" s="11">
        <v>1643636</v>
      </c>
      <c r="D73" s="11">
        <v>1643636</v>
      </c>
      <c r="E73" s="11">
        <v>554300</v>
      </c>
      <c r="F73" s="11">
        <v>0</v>
      </c>
      <c r="G73" s="11">
        <v>85000</v>
      </c>
      <c r="H73" s="11">
        <v>85000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8891736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6930900</v>
      </c>
      <c r="C74" s="13">
        <v>1419879</v>
      </c>
      <c r="D74" s="13">
        <v>1419879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9025079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11201500</v>
      </c>
      <c r="C75" s="9">
        <v>2455516</v>
      </c>
      <c r="D75" s="9">
        <v>2455516</v>
      </c>
      <c r="E75" s="9">
        <v>518400</v>
      </c>
      <c r="F75" s="9">
        <v>0</v>
      </c>
      <c r="G75" s="9">
        <v>480000</v>
      </c>
      <c r="H75" s="9">
        <v>480000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14655416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15270600</v>
      </c>
      <c r="C76" s="11">
        <v>2224546</v>
      </c>
      <c r="D76" s="11">
        <v>2224546</v>
      </c>
      <c r="E76" s="11">
        <v>744100</v>
      </c>
      <c r="F76" s="11">
        <v>0</v>
      </c>
      <c r="G76" s="11">
        <v>130000</v>
      </c>
      <c r="H76" s="11">
        <v>130000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18369246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17133500</v>
      </c>
      <c r="C77" s="13">
        <v>4550441</v>
      </c>
      <c r="D77" s="13">
        <v>4550441</v>
      </c>
      <c r="E77" s="13">
        <v>765200</v>
      </c>
      <c r="F77" s="13">
        <v>0</v>
      </c>
      <c r="G77" s="13">
        <v>100000</v>
      </c>
      <c r="H77" s="13">
        <v>100000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22549141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8952800</v>
      </c>
      <c r="C78" s="9">
        <v>1575423</v>
      </c>
      <c r="D78" s="9">
        <v>1575423</v>
      </c>
      <c r="E78" s="9">
        <v>554300</v>
      </c>
      <c r="F78" s="9">
        <v>0</v>
      </c>
      <c r="G78" s="9">
        <v>90000</v>
      </c>
      <c r="H78" s="9">
        <v>90000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11172523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12986100</v>
      </c>
      <c r="C79" s="11">
        <v>2858976</v>
      </c>
      <c r="D79" s="11">
        <v>2858976</v>
      </c>
      <c r="E79" s="11">
        <v>605100</v>
      </c>
      <c r="F79" s="11">
        <v>0</v>
      </c>
      <c r="G79" s="11">
        <v>55000</v>
      </c>
      <c r="H79" s="11">
        <v>55000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16505176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12360500</v>
      </c>
      <c r="C80" s="13">
        <v>1624231</v>
      </c>
      <c r="D80" s="13">
        <v>1624231</v>
      </c>
      <c r="E80" s="13">
        <v>268600</v>
      </c>
      <c r="F80" s="13">
        <v>0</v>
      </c>
      <c r="G80" s="13">
        <v>90000</v>
      </c>
      <c r="H80" s="13">
        <v>90000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14343331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16227100</v>
      </c>
      <c r="C81" s="9">
        <v>2900725</v>
      </c>
      <c r="D81" s="9">
        <v>2900725</v>
      </c>
      <c r="E81" s="9">
        <v>0</v>
      </c>
      <c r="F81" s="9">
        <v>0</v>
      </c>
      <c r="G81" s="9">
        <v>280000</v>
      </c>
      <c r="H81" s="9">
        <v>280000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19407825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36147500</v>
      </c>
      <c r="C82" s="11">
        <v>6833035</v>
      </c>
      <c r="D82" s="11">
        <v>6833035</v>
      </c>
      <c r="E82" s="11">
        <v>349000</v>
      </c>
      <c r="F82" s="11">
        <v>0</v>
      </c>
      <c r="G82" s="11">
        <v>110000</v>
      </c>
      <c r="H82" s="11">
        <v>110000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43439535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30472600</v>
      </c>
      <c r="C83" s="13">
        <v>6472057</v>
      </c>
      <c r="D83" s="13">
        <v>6472057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37044657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15781900</v>
      </c>
      <c r="C84" s="9">
        <v>3130140</v>
      </c>
      <c r="D84" s="9">
        <v>3130140</v>
      </c>
      <c r="E84" s="9">
        <v>336400</v>
      </c>
      <c r="F84" s="9">
        <v>0</v>
      </c>
      <c r="G84" s="9">
        <v>40000</v>
      </c>
      <c r="H84" s="9">
        <v>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19288440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21929900</v>
      </c>
      <c r="C85" s="11">
        <v>1185448</v>
      </c>
      <c r="D85" s="11">
        <v>1185448</v>
      </c>
      <c r="E85" s="11">
        <v>0</v>
      </c>
      <c r="F85" s="11">
        <v>0</v>
      </c>
      <c r="G85" s="11">
        <v>60000</v>
      </c>
      <c r="H85" s="11">
        <v>60000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23175348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34776700</v>
      </c>
      <c r="C86" s="13">
        <v>4140445</v>
      </c>
      <c r="D86" s="13">
        <v>4140445</v>
      </c>
      <c r="E86" s="13">
        <v>0</v>
      </c>
      <c r="F86" s="13">
        <v>0</v>
      </c>
      <c r="G86" s="13">
        <v>310000</v>
      </c>
      <c r="H86" s="13">
        <v>310000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39227145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14226200</v>
      </c>
      <c r="C87" s="9">
        <v>4535867</v>
      </c>
      <c r="D87" s="9">
        <v>4535867</v>
      </c>
      <c r="E87" s="9">
        <v>746000</v>
      </c>
      <c r="F87" s="9">
        <v>0</v>
      </c>
      <c r="G87" s="9">
        <v>440000</v>
      </c>
      <c r="H87" s="9">
        <v>440000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19948067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17621900</v>
      </c>
      <c r="C88" s="11">
        <v>5111894</v>
      </c>
      <c r="D88" s="11">
        <v>5111894</v>
      </c>
      <c r="E88" s="11">
        <v>683400</v>
      </c>
      <c r="F88" s="11">
        <v>0</v>
      </c>
      <c r="G88" s="11">
        <v>430000</v>
      </c>
      <c r="H88" s="11">
        <v>430000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23847194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10853000</v>
      </c>
      <c r="C89" s="13">
        <v>2121331</v>
      </c>
      <c r="D89" s="13">
        <v>2121331</v>
      </c>
      <c r="E89" s="13">
        <v>554300</v>
      </c>
      <c r="F89" s="13">
        <v>0</v>
      </c>
      <c r="G89" s="13">
        <v>90000</v>
      </c>
      <c r="H89" s="13">
        <v>90000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13618631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5777600</v>
      </c>
      <c r="C90" s="9">
        <v>1197161</v>
      </c>
      <c r="D90" s="9">
        <v>1197161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7584061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15985900</v>
      </c>
      <c r="C91" s="11">
        <v>3035417</v>
      </c>
      <c r="D91" s="11">
        <v>3035417</v>
      </c>
      <c r="E91" s="11">
        <v>822100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19903417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6509100</v>
      </c>
      <c r="C92" s="13">
        <v>607396</v>
      </c>
      <c r="D92" s="13">
        <v>607396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7730796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9246300</v>
      </c>
      <c r="C93" s="9">
        <v>1314898</v>
      </c>
      <c r="D93" s="9">
        <v>1314898</v>
      </c>
      <c r="E93" s="9">
        <v>376200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10937398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5656300</v>
      </c>
      <c r="C94" s="11">
        <v>872173</v>
      </c>
      <c r="D94" s="11">
        <v>872173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7082773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158958800</v>
      </c>
      <c r="C95" s="13">
        <v>3226117</v>
      </c>
      <c r="D95" s="13">
        <v>3226117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162384917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59391700</v>
      </c>
      <c r="C96" s="9">
        <v>-6618304</v>
      </c>
      <c r="D96" s="9">
        <v>-6618304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45400</v>
      </c>
      <c r="M96" s="9">
        <v>0</v>
      </c>
      <c r="N96" s="9">
        <v>52818796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66827700</v>
      </c>
      <c r="C97" s="11">
        <v>10054153</v>
      </c>
      <c r="D97" s="11">
        <v>10054153</v>
      </c>
      <c r="E97" s="11">
        <v>0</v>
      </c>
      <c r="F97" s="11">
        <v>0</v>
      </c>
      <c r="G97" s="11">
        <v>438000</v>
      </c>
      <c r="H97" s="11">
        <v>438000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77319853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15799500</v>
      </c>
      <c r="C98" s="13">
        <v>-1768023</v>
      </c>
      <c r="D98" s="13">
        <v>-1768023</v>
      </c>
      <c r="E98" s="13">
        <v>0</v>
      </c>
      <c r="F98" s="13">
        <v>0</v>
      </c>
      <c r="G98" s="13">
        <v>100000</v>
      </c>
      <c r="H98" s="13">
        <v>100000</v>
      </c>
      <c r="I98" s="13">
        <v>0</v>
      </c>
      <c r="J98" s="13">
        <v>0</v>
      </c>
      <c r="K98" s="13">
        <v>0</v>
      </c>
      <c r="L98" s="13">
        <v>55700</v>
      </c>
      <c r="M98" s="13">
        <v>0</v>
      </c>
      <c r="N98" s="13">
        <v>14187177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4277700</v>
      </c>
      <c r="C99" s="9">
        <v>349413</v>
      </c>
      <c r="D99" s="9">
        <v>349413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5015213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9493700</v>
      </c>
      <c r="C100" s="11">
        <v>526297</v>
      </c>
      <c r="D100" s="11">
        <v>526297</v>
      </c>
      <c r="E100" s="11">
        <v>492100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10512097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13365500</v>
      </c>
      <c r="C101" s="13">
        <v>783068</v>
      </c>
      <c r="D101" s="13">
        <v>783068</v>
      </c>
      <c r="E101" s="13">
        <v>123800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14272368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6824000</v>
      </c>
      <c r="C102" s="9">
        <v>405872</v>
      </c>
      <c r="D102" s="9">
        <v>405872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7712572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14006500</v>
      </c>
      <c r="C103" s="11">
        <v>1119936</v>
      </c>
      <c r="D103" s="11">
        <v>1119936</v>
      </c>
      <c r="E103" s="11">
        <v>506000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15632436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10818100</v>
      </c>
      <c r="C104" s="13">
        <v>-659019</v>
      </c>
      <c r="D104" s="13">
        <v>-659019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10159081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10866100</v>
      </c>
      <c r="C105" s="9">
        <v>970002</v>
      </c>
      <c r="D105" s="9">
        <v>970002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12016102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7059500</v>
      </c>
      <c r="C106" s="11">
        <v>-179631</v>
      </c>
      <c r="D106" s="11">
        <v>-179631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7157069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33134000</v>
      </c>
      <c r="C107" s="13">
        <v>5627892</v>
      </c>
      <c r="D107" s="13">
        <v>5627892</v>
      </c>
      <c r="E107" s="13">
        <v>0</v>
      </c>
      <c r="F107" s="13">
        <v>0</v>
      </c>
      <c r="G107" s="13">
        <v>202000</v>
      </c>
      <c r="H107" s="13">
        <v>202000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38963892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42464500</v>
      </c>
      <c r="C108" s="9">
        <v>3748952</v>
      </c>
      <c r="D108" s="9">
        <v>3748952</v>
      </c>
      <c r="E108" s="9">
        <v>0</v>
      </c>
      <c r="F108" s="9">
        <v>0</v>
      </c>
      <c r="G108" s="9">
        <v>266000</v>
      </c>
      <c r="H108" s="9">
        <v>266000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46479452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55556600</v>
      </c>
      <c r="C109" s="11">
        <v>7863547</v>
      </c>
      <c r="D109" s="11">
        <v>7863547</v>
      </c>
      <c r="E109" s="11">
        <v>0</v>
      </c>
      <c r="F109" s="11">
        <v>0</v>
      </c>
      <c r="G109" s="11">
        <v>356000</v>
      </c>
      <c r="H109" s="11">
        <v>356000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63776147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58379300</v>
      </c>
      <c r="C110" s="13">
        <v>-6728649</v>
      </c>
      <c r="D110" s="13">
        <v>-6728649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51650651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49164800</v>
      </c>
      <c r="C111" s="9">
        <v>-768581</v>
      </c>
      <c r="D111" s="9">
        <v>-768581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49495619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22127800</v>
      </c>
      <c r="C112" s="11">
        <v>1814388</v>
      </c>
      <c r="D112" s="11">
        <v>1814388</v>
      </c>
      <c r="E112" s="11">
        <v>0</v>
      </c>
      <c r="F112" s="11">
        <v>0</v>
      </c>
      <c r="G112" s="11">
        <v>138000</v>
      </c>
      <c r="H112" s="11">
        <v>138000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24080188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8671800</v>
      </c>
      <c r="C113" s="13">
        <v>427912</v>
      </c>
      <c r="D113" s="13">
        <v>427912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9376912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5647100</v>
      </c>
      <c r="C114" s="9">
        <v>582742</v>
      </c>
      <c r="D114" s="9">
        <v>582742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6817342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8632800</v>
      </c>
      <c r="C115" s="11">
        <v>887429</v>
      </c>
      <c r="D115" s="11">
        <v>887429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10074529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62832100</v>
      </c>
      <c r="C116" s="13">
        <v>10091838</v>
      </c>
      <c r="D116" s="13">
        <v>10091838</v>
      </c>
      <c r="E116" s="13">
        <v>0</v>
      </c>
      <c r="F116" s="13">
        <v>0</v>
      </c>
      <c r="G116" s="13">
        <v>205000</v>
      </c>
      <c r="H116" s="13">
        <v>205000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73128938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23037600</v>
      </c>
      <c r="C117" s="9">
        <v>2422780</v>
      </c>
      <c r="D117" s="9">
        <v>2422780</v>
      </c>
      <c r="E117" s="9">
        <v>0</v>
      </c>
      <c r="F117" s="9">
        <v>0</v>
      </c>
      <c r="G117" s="9">
        <v>163400</v>
      </c>
      <c r="H117" s="9">
        <v>163400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25623780</v>
      </c>
      <c r="O117" s="9"/>
      <c r="P117" s="9">
        <f t="shared" si="1"/>
        <v>0</v>
      </c>
    </row>
    <row r="118" spans="1:16" x14ac:dyDescent="0.2">
      <c r="A118" s="10" t="s">
        <v>114</v>
      </c>
      <c r="B118" s="11">
        <v>98412300</v>
      </c>
      <c r="C118" s="11">
        <v>5912219</v>
      </c>
      <c r="D118" s="11">
        <v>5912219</v>
      </c>
      <c r="E118" s="11">
        <v>0</v>
      </c>
      <c r="F118" s="11">
        <v>0</v>
      </c>
      <c r="G118" s="11">
        <v>271500</v>
      </c>
      <c r="H118" s="11">
        <v>271500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104596019</v>
      </c>
      <c r="O118" s="11"/>
      <c r="P118" s="11">
        <f t="shared" si="1"/>
        <v>0</v>
      </c>
    </row>
    <row r="119" spans="1:16" x14ac:dyDescent="0.2">
      <c r="A119" s="12" t="s">
        <v>115</v>
      </c>
      <c r="B119" s="13">
        <v>103553400</v>
      </c>
      <c r="C119" s="13">
        <v>12246521</v>
      </c>
      <c r="D119" s="13">
        <v>12246521</v>
      </c>
      <c r="E119" s="13">
        <v>0</v>
      </c>
      <c r="F119" s="13">
        <v>0</v>
      </c>
      <c r="G119" s="13">
        <v>324400</v>
      </c>
      <c r="H119" s="13">
        <v>324400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116124321</v>
      </c>
      <c r="O119" s="13"/>
      <c r="P119" s="13">
        <f t="shared" si="1"/>
        <v>0</v>
      </c>
    </row>
    <row r="120" spans="1:16" x14ac:dyDescent="0.2">
      <c r="A120" s="8" t="s">
        <v>443</v>
      </c>
      <c r="B120" s="9">
        <v>142250200</v>
      </c>
      <c r="C120" s="9">
        <v>13261851</v>
      </c>
      <c r="D120" s="9">
        <v>13261851</v>
      </c>
      <c r="E120" s="9">
        <v>0</v>
      </c>
      <c r="F120" s="9">
        <v>0</v>
      </c>
      <c r="G120" s="9">
        <v>489700</v>
      </c>
      <c r="H120" s="9">
        <v>489700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156001751</v>
      </c>
      <c r="O120" s="9"/>
      <c r="P120" s="9">
        <f t="shared" ref="P120" si="2">C120-D120</f>
        <v>0</v>
      </c>
    </row>
    <row r="121" spans="1:16" x14ac:dyDescent="0.2">
      <c r="A121" s="10" t="s">
        <v>116</v>
      </c>
      <c r="B121" s="11">
        <v>14764200</v>
      </c>
      <c r="C121" s="11">
        <v>1807217</v>
      </c>
      <c r="D121" s="11">
        <v>1807217</v>
      </c>
      <c r="E121" s="11">
        <v>0</v>
      </c>
      <c r="F121" s="11">
        <v>0</v>
      </c>
      <c r="G121" s="11">
        <v>58600</v>
      </c>
      <c r="H121" s="11">
        <v>58600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16630017</v>
      </c>
      <c r="O121" s="11"/>
      <c r="P121" s="11">
        <f t="shared" si="1"/>
        <v>0</v>
      </c>
    </row>
    <row r="122" spans="1:16" x14ac:dyDescent="0.2">
      <c r="A122" s="12" t="s">
        <v>117</v>
      </c>
      <c r="B122" s="13">
        <v>21872000</v>
      </c>
      <c r="C122" s="13">
        <v>1441211</v>
      </c>
      <c r="D122" s="13">
        <v>1441211</v>
      </c>
      <c r="E122" s="13">
        <v>0</v>
      </c>
      <c r="F122" s="13">
        <v>0</v>
      </c>
      <c r="G122" s="13">
        <v>114700</v>
      </c>
      <c r="H122" s="13">
        <v>114700</v>
      </c>
      <c r="I122" s="13">
        <v>0</v>
      </c>
      <c r="J122" s="13">
        <v>0</v>
      </c>
      <c r="K122" s="13">
        <v>0</v>
      </c>
      <c r="L122" s="13">
        <v>166700</v>
      </c>
      <c r="M122" s="13">
        <v>0</v>
      </c>
      <c r="N122" s="13">
        <v>23594611</v>
      </c>
      <c r="O122" s="13"/>
      <c r="P122" s="13">
        <f t="shared" si="1"/>
        <v>0</v>
      </c>
    </row>
    <row r="123" spans="1:16" x14ac:dyDescent="0.2">
      <c r="A123" s="8" t="s">
        <v>118</v>
      </c>
      <c r="B123" s="9">
        <v>8949900</v>
      </c>
      <c r="C123" s="9">
        <v>1114102</v>
      </c>
      <c r="D123" s="9">
        <v>1114102</v>
      </c>
      <c r="E123" s="9">
        <v>277200</v>
      </c>
      <c r="F123" s="9">
        <v>0</v>
      </c>
      <c r="G123" s="9">
        <v>73300</v>
      </c>
      <c r="H123" s="9">
        <v>73300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10414502</v>
      </c>
      <c r="O123" s="9"/>
      <c r="P123" s="9">
        <f t="shared" si="1"/>
        <v>0</v>
      </c>
    </row>
    <row r="124" spans="1:16" x14ac:dyDescent="0.2">
      <c r="A124" s="10" t="s">
        <v>119</v>
      </c>
      <c r="B124" s="11">
        <v>22986000</v>
      </c>
      <c r="C124" s="11">
        <v>3413353</v>
      </c>
      <c r="D124" s="11">
        <v>3413353</v>
      </c>
      <c r="E124" s="11">
        <v>0</v>
      </c>
      <c r="F124" s="11">
        <v>0</v>
      </c>
      <c r="G124" s="11">
        <v>200700</v>
      </c>
      <c r="H124" s="11">
        <v>200700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26600053</v>
      </c>
      <c r="O124" s="11"/>
      <c r="P124" s="11">
        <f t="shared" si="1"/>
        <v>0</v>
      </c>
    </row>
    <row r="125" spans="1:16" x14ac:dyDescent="0.2">
      <c r="A125" s="12" t="s">
        <v>120</v>
      </c>
      <c r="B125" s="13">
        <v>52256200</v>
      </c>
      <c r="C125" s="13">
        <v>-619746</v>
      </c>
      <c r="D125" s="13">
        <v>-619746</v>
      </c>
      <c r="E125" s="13">
        <v>0</v>
      </c>
      <c r="F125" s="13">
        <v>0</v>
      </c>
      <c r="G125" s="13">
        <v>99700</v>
      </c>
      <c r="H125" s="13">
        <v>99700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51736154</v>
      </c>
      <c r="O125" s="13"/>
      <c r="P125" s="13">
        <f t="shared" si="1"/>
        <v>0</v>
      </c>
    </row>
    <row r="126" spans="1:16" x14ac:dyDescent="0.2">
      <c r="A126" s="8" t="s">
        <v>121</v>
      </c>
      <c r="B126" s="9">
        <v>11023300</v>
      </c>
      <c r="C126" s="9">
        <v>420365</v>
      </c>
      <c r="D126" s="9">
        <v>420365</v>
      </c>
      <c r="E126" s="9">
        <v>0</v>
      </c>
      <c r="F126" s="9">
        <v>0</v>
      </c>
      <c r="G126" s="9">
        <v>96600</v>
      </c>
      <c r="H126" s="9">
        <v>96600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11540265</v>
      </c>
      <c r="O126" s="9"/>
      <c r="P126" s="9">
        <f t="shared" si="1"/>
        <v>0</v>
      </c>
    </row>
    <row r="127" spans="1:16" x14ac:dyDescent="0.2">
      <c r="A127" s="10" t="s">
        <v>122</v>
      </c>
      <c r="B127" s="11">
        <v>7220200</v>
      </c>
      <c r="C127" s="11">
        <v>979948</v>
      </c>
      <c r="D127" s="11">
        <v>979948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8541148</v>
      </c>
      <c r="O127" s="11"/>
      <c r="P127" s="11">
        <f t="shared" si="1"/>
        <v>0</v>
      </c>
    </row>
    <row r="128" spans="1:16" x14ac:dyDescent="0.2">
      <c r="A128" s="12" t="s">
        <v>123</v>
      </c>
      <c r="B128" s="13">
        <v>79890700</v>
      </c>
      <c r="C128" s="13">
        <v>3210215</v>
      </c>
      <c r="D128" s="13">
        <v>3210215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83100915</v>
      </c>
      <c r="O128" s="13"/>
      <c r="P128" s="13">
        <f t="shared" si="1"/>
        <v>0</v>
      </c>
    </row>
    <row r="129" spans="1:16" x14ac:dyDescent="0.2">
      <c r="A129" s="8" t="s">
        <v>124</v>
      </c>
      <c r="B129" s="9">
        <v>124661700</v>
      </c>
      <c r="C129" s="9">
        <v>13678287</v>
      </c>
      <c r="D129" s="9">
        <v>13678287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138339987</v>
      </c>
      <c r="O129" s="9"/>
      <c r="P129" s="9">
        <f t="shared" si="1"/>
        <v>0</v>
      </c>
    </row>
    <row r="130" spans="1:16" x14ac:dyDescent="0.2">
      <c r="A130" s="10" t="s">
        <v>125</v>
      </c>
      <c r="B130" s="11">
        <v>33690700</v>
      </c>
      <c r="C130" s="11">
        <v>5924095</v>
      </c>
      <c r="D130" s="11">
        <v>5924095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40865995</v>
      </c>
      <c r="O130" s="11"/>
      <c r="P130" s="11">
        <f t="shared" si="1"/>
        <v>0</v>
      </c>
    </row>
    <row r="131" spans="1:16" x14ac:dyDescent="0.2">
      <c r="A131" s="12" t="s">
        <v>126</v>
      </c>
      <c r="B131" s="13">
        <v>6613500</v>
      </c>
      <c r="C131" s="13">
        <v>935364</v>
      </c>
      <c r="D131" s="13">
        <v>935364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7826064</v>
      </c>
      <c r="O131" s="13"/>
      <c r="P131" s="13">
        <f t="shared" si="1"/>
        <v>0</v>
      </c>
    </row>
    <row r="132" spans="1:16" x14ac:dyDescent="0.2">
      <c r="A132" s="8" t="s">
        <v>127</v>
      </c>
      <c r="B132" s="9">
        <v>30688900</v>
      </c>
      <c r="C132" s="9">
        <v>2009738</v>
      </c>
      <c r="D132" s="9">
        <v>2009738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33359438</v>
      </c>
      <c r="O132" s="9"/>
      <c r="P132" s="9">
        <f t="shared" si="1"/>
        <v>0</v>
      </c>
    </row>
    <row r="133" spans="1:16" x14ac:dyDescent="0.2">
      <c r="A133" s="10" t="s">
        <v>128</v>
      </c>
      <c r="B133" s="11">
        <v>26624700</v>
      </c>
      <c r="C133" s="11">
        <v>5643225</v>
      </c>
      <c r="D133" s="11">
        <v>5643225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33536825</v>
      </c>
      <c r="O133" s="11"/>
      <c r="P133" s="11">
        <f t="shared" ref="P133:P196" si="3">C133-D133</f>
        <v>0</v>
      </c>
    </row>
    <row r="134" spans="1:16" x14ac:dyDescent="0.2">
      <c r="A134" s="12" t="s">
        <v>129</v>
      </c>
      <c r="B134" s="13">
        <v>12853700</v>
      </c>
      <c r="C134" s="13">
        <v>2719525</v>
      </c>
      <c r="D134" s="13">
        <v>2719525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16429125</v>
      </c>
      <c r="O134" s="13"/>
      <c r="P134" s="13">
        <f t="shared" si="3"/>
        <v>0</v>
      </c>
    </row>
    <row r="135" spans="1:16" x14ac:dyDescent="0.2">
      <c r="A135" s="8" t="s">
        <v>130</v>
      </c>
      <c r="B135" s="9">
        <v>16921900</v>
      </c>
      <c r="C135" s="9">
        <v>3669207</v>
      </c>
      <c r="D135" s="9">
        <v>3669207</v>
      </c>
      <c r="E135" s="9">
        <v>664600</v>
      </c>
      <c r="F135" s="9">
        <v>0</v>
      </c>
      <c r="G135" s="9">
        <v>900000</v>
      </c>
      <c r="H135" s="9">
        <v>900000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22155707</v>
      </c>
      <c r="O135" s="9"/>
      <c r="P135" s="9">
        <f t="shared" si="3"/>
        <v>0</v>
      </c>
    </row>
    <row r="136" spans="1:16" x14ac:dyDescent="0.2">
      <c r="A136" s="10" t="s">
        <v>131</v>
      </c>
      <c r="B136" s="11">
        <v>15635400</v>
      </c>
      <c r="C136" s="11">
        <v>4065071</v>
      </c>
      <c r="D136" s="11">
        <v>4065071</v>
      </c>
      <c r="E136" s="11">
        <v>0</v>
      </c>
      <c r="F136" s="11">
        <v>0</v>
      </c>
      <c r="G136" s="11">
        <v>350000</v>
      </c>
      <c r="H136" s="11">
        <v>350000</v>
      </c>
      <c r="I136" s="11">
        <v>0</v>
      </c>
      <c r="J136" s="11">
        <v>0</v>
      </c>
      <c r="K136" s="11">
        <v>0</v>
      </c>
      <c r="L136" s="11">
        <v>123300</v>
      </c>
      <c r="M136" s="11">
        <v>0</v>
      </c>
      <c r="N136" s="11">
        <v>20173771</v>
      </c>
      <c r="O136" s="11"/>
      <c r="P136" s="11">
        <f t="shared" si="3"/>
        <v>0</v>
      </c>
    </row>
    <row r="137" spans="1:16" x14ac:dyDescent="0.2">
      <c r="A137" s="12" t="s">
        <v>132</v>
      </c>
      <c r="B137" s="13">
        <v>11203000</v>
      </c>
      <c r="C137" s="13">
        <v>1647403</v>
      </c>
      <c r="D137" s="13">
        <v>1647403</v>
      </c>
      <c r="E137" s="13">
        <v>354900</v>
      </c>
      <c r="F137" s="13">
        <v>0</v>
      </c>
      <c r="G137" s="13">
        <v>350000</v>
      </c>
      <c r="H137" s="13">
        <v>350000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13555303</v>
      </c>
      <c r="O137" s="13"/>
      <c r="P137" s="13">
        <f t="shared" si="3"/>
        <v>0</v>
      </c>
    </row>
    <row r="138" spans="1:16" x14ac:dyDescent="0.2">
      <c r="A138" s="8" t="s">
        <v>133</v>
      </c>
      <c r="B138" s="9">
        <v>17226000</v>
      </c>
      <c r="C138" s="9">
        <v>1570818</v>
      </c>
      <c r="D138" s="9">
        <v>1570818</v>
      </c>
      <c r="E138" s="9">
        <v>765800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19562618</v>
      </c>
      <c r="O138" s="9"/>
      <c r="P138" s="9">
        <f t="shared" si="3"/>
        <v>0</v>
      </c>
    </row>
    <row r="139" spans="1:16" x14ac:dyDescent="0.2">
      <c r="A139" s="10" t="s">
        <v>134</v>
      </c>
      <c r="B139" s="11">
        <v>5883600</v>
      </c>
      <c r="C139" s="11">
        <v>619458</v>
      </c>
      <c r="D139" s="11">
        <v>619458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7061158</v>
      </c>
      <c r="O139" s="11"/>
      <c r="P139" s="11">
        <f t="shared" si="3"/>
        <v>0</v>
      </c>
    </row>
    <row r="140" spans="1:16" x14ac:dyDescent="0.2">
      <c r="A140" s="12" t="s">
        <v>135</v>
      </c>
      <c r="B140" s="13">
        <v>9235400</v>
      </c>
      <c r="C140" s="13">
        <v>1360471</v>
      </c>
      <c r="D140" s="13">
        <v>1360471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11250171</v>
      </c>
      <c r="O140" s="13"/>
      <c r="P140" s="13">
        <f t="shared" si="3"/>
        <v>0</v>
      </c>
    </row>
    <row r="141" spans="1:16" x14ac:dyDescent="0.2">
      <c r="A141" s="8" t="s">
        <v>136</v>
      </c>
      <c r="B141" s="9">
        <v>7914300</v>
      </c>
      <c r="C141" s="9">
        <v>544690</v>
      </c>
      <c r="D141" s="9">
        <v>544690</v>
      </c>
      <c r="E141" s="9">
        <v>554300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9013290</v>
      </c>
      <c r="O141" s="9"/>
      <c r="P141" s="9">
        <f t="shared" si="3"/>
        <v>0</v>
      </c>
    </row>
    <row r="142" spans="1:16" x14ac:dyDescent="0.2">
      <c r="A142" s="10" t="s">
        <v>137</v>
      </c>
      <c r="B142" s="11">
        <v>5322100</v>
      </c>
      <c r="C142" s="11">
        <v>705346</v>
      </c>
      <c r="D142" s="11">
        <v>705346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6526446</v>
      </c>
      <c r="O142" s="11"/>
      <c r="P142" s="11">
        <f t="shared" si="3"/>
        <v>0</v>
      </c>
    </row>
    <row r="143" spans="1:16" x14ac:dyDescent="0.2">
      <c r="A143" s="12" t="s">
        <v>138</v>
      </c>
      <c r="B143" s="13">
        <v>5366300</v>
      </c>
      <c r="C143" s="13">
        <v>807824</v>
      </c>
      <c r="D143" s="13">
        <v>807824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6728424</v>
      </c>
      <c r="O143" s="13"/>
      <c r="P143" s="13">
        <f t="shared" si="3"/>
        <v>0</v>
      </c>
    </row>
    <row r="144" spans="1:16" x14ac:dyDescent="0.2">
      <c r="A144" s="8" t="s">
        <v>139</v>
      </c>
      <c r="B144" s="9">
        <v>7302200</v>
      </c>
      <c r="C144" s="9">
        <v>461644</v>
      </c>
      <c r="D144" s="9">
        <v>461644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7763844</v>
      </c>
      <c r="O144" s="9"/>
      <c r="P144" s="9">
        <f t="shared" si="3"/>
        <v>0</v>
      </c>
    </row>
    <row r="145" spans="1:16" x14ac:dyDescent="0.2">
      <c r="A145" s="10" t="s">
        <v>140</v>
      </c>
      <c r="B145" s="11">
        <v>11047400</v>
      </c>
      <c r="C145" s="11">
        <v>225833</v>
      </c>
      <c r="D145" s="11">
        <v>225833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11273233</v>
      </c>
      <c r="O145" s="11"/>
      <c r="P145" s="11">
        <f t="shared" si="3"/>
        <v>0</v>
      </c>
    </row>
    <row r="146" spans="1:16" x14ac:dyDescent="0.2">
      <c r="A146" s="12" t="s">
        <v>141</v>
      </c>
      <c r="B146" s="13">
        <v>17497100</v>
      </c>
      <c r="C146" s="13">
        <v>3625294</v>
      </c>
      <c r="D146" s="13">
        <v>3625294</v>
      </c>
      <c r="E146" s="13">
        <v>698100</v>
      </c>
      <c r="F146" s="13">
        <v>0</v>
      </c>
      <c r="G146" s="13">
        <v>115000</v>
      </c>
      <c r="H146" s="13">
        <v>115000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21935494</v>
      </c>
      <c r="O146" s="13"/>
      <c r="P146" s="13">
        <f t="shared" si="3"/>
        <v>0</v>
      </c>
    </row>
    <row r="147" spans="1:16" x14ac:dyDescent="0.2">
      <c r="A147" s="8" t="s">
        <v>142</v>
      </c>
      <c r="B147" s="9">
        <v>51668800</v>
      </c>
      <c r="C147" s="9">
        <v>4351790</v>
      </c>
      <c r="D147" s="9">
        <v>4351790</v>
      </c>
      <c r="E147" s="9">
        <v>0</v>
      </c>
      <c r="F147" s="9">
        <v>0</v>
      </c>
      <c r="G147" s="9">
        <v>160000</v>
      </c>
      <c r="H147" s="9">
        <v>160000</v>
      </c>
      <c r="I147" s="9">
        <v>0</v>
      </c>
      <c r="J147" s="9">
        <v>0</v>
      </c>
      <c r="K147" s="9">
        <v>0</v>
      </c>
      <c r="L147" s="9">
        <v>70200</v>
      </c>
      <c r="M147" s="9">
        <v>0</v>
      </c>
      <c r="N147" s="9">
        <v>56250790</v>
      </c>
      <c r="O147" s="9"/>
      <c r="P147" s="9">
        <f t="shared" si="3"/>
        <v>0</v>
      </c>
    </row>
    <row r="148" spans="1:16" x14ac:dyDescent="0.2">
      <c r="A148" s="10" t="s">
        <v>143</v>
      </c>
      <c r="B148" s="11">
        <v>101149600</v>
      </c>
      <c r="C148" s="11">
        <v>14952279</v>
      </c>
      <c r="D148" s="11">
        <v>14952279</v>
      </c>
      <c r="E148" s="11">
        <v>0</v>
      </c>
      <c r="F148" s="11">
        <v>0</v>
      </c>
      <c r="G148" s="11">
        <v>500000</v>
      </c>
      <c r="H148" s="11">
        <v>500000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116601879</v>
      </c>
      <c r="O148" s="11"/>
      <c r="P148" s="11">
        <f t="shared" si="3"/>
        <v>0</v>
      </c>
    </row>
    <row r="149" spans="1:16" x14ac:dyDescent="0.2">
      <c r="A149" s="12" t="s">
        <v>144</v>
      </c>
      <c r="B149" s="13">
        <v>7497800</v>
      </c>
      <c r="C149" s="13">
        <v>1746771</v>
      </c>
      <c r="D149" s="13">
        <v>1746771</v>
      </c>
      <c r="E149" s="13">
        <v>554300</v>
      </c>
      <c r="F149" s="13">
        <v>0</v>
      </c>
      <c r="G149" s="13">
        <v>210000</v>
      </c>
      <c r="H149" s="13">
        <v>210000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10008871</v>
      </c>
      <c r="O149" s="13"/>
      <c r="P149" s="13">
        <f t="shared" si="3"/>
        <v>0</v>
      </c>
    </row>
    <row r="150" spans="1:16" x14ac:dyDescent="0.2">
      <c r="A150" s="8" t="s">
        <v>145</v>
      </c>
      <c r="B150" s="9">
        <v>7150300</v>
      </c>
      <c r="C150" s="9">
        <v>1614981</v>
      </c>
      <c r="D150" s="9">
        <v>1614981</v>
      </c>
      <c r="E150" s="9">
        <v>388100</v>
      </c>
      <c r="F150" s="9">
        <v>0</v>
      </c>
      <c r="G150" s="9">
        <v>230000</v>
      </c>
      <c r="H150" s="9">
        <v>230000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9383381</v>
      </c>
      <c r="O150" s="9"/>
      <c r="P150" s="9">
        <f t="shared" si="3"/>
        <v>0</v>
      </c>
    </row>
    <row r="151" spans="1:16" x14ac:dyDescent="0.2">
      <c r="A151" s="10" t="s">
        <v>146</v>
      </c>
      <c r="B151" s="11">
        <v>17033800</v>
      </c>
      <c r="C151" s="11">
        <v>3431990</v>
      </c>
      <c r="D151" s="11">
        <v>3431990</v>
      </c>
      <c r="E151" s="11">
        <v>309600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20775390</v>
      </c>
      <c r="O151" s="11"/>
      <c r="P151" s="11">
        <f t="shared" si="3"/>
        <v>0</v>
      </c>
    </row>
    <row r="152" spans="1:16" x14ac:dyDescent="0.2">
      <c r="A152" s="12" t="s">
        <v>147</v>
      </c>
      <c r="B152" s="13">
        <v>14926800</v>
      </c>
      <c r="C152" s="13">
        <v>3065881</v>
      </c>
      <c r="D152" s="13">
        <v>3065881</v>
      </c>
      <c r="E152" s="13">
        <v>0</v>
      </c>
      <c r="F152" s="13">
        <v>0</v>
      </c>
      <c r="G152" s="13">
        <v>30000</v>
      </c>
      <c r="H152" s="13">
        <v>30000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18022681</v>
      </c>
      <c r="O152" s="13"/>
      <c r="P152" s="13">
        <f t="shared" si="3"/>
        <v>0</v>
      </c>
    </row>
    <row r="153" spans="1:16" x14ac:dyDescent="0.2">
      <c r="A153" s="8" t="s">
        <v>148</v>
      </c>
      <c r="B153" s="9">
        <v>8324300</v>
      </c>
      <c r="C153" s="9">
        <v>2884666</v>
      </c>
      <c r="D153" s="9">
        <v>2884666</v>
      </c>
      <c r="E153" s="9">
        <v>0</v>
      </c>
      <c r="F153" s="9">
        <v>0</v>
      </c>
      <c r="G153" s="9">
        <v>185000</v>
      </c>
      <c r="H153" s="9">
        <v>185000</v>
      </c>
      <c r="I153" s="9">
        <v>0</v>
      </c>
      <c r="J153" s="9">
        <v>0</v>
      </c>
      <c r="K153" s="9">
        <v>0</v>
      </c>
      <c r="L153" s="9">
        <v>229300</v>
      </c>
      <c r="M153" s="9">
        <v>0</v>
      </c>
      <c r="N153" s="9">
        <v>11623266</v>
      </c>
      <c r="O153" s="9"/>
      <c r="P153" s="9">
        <f t="shared" si="3"/>
        <v>0</v>
      </c>
    </row>
    <row r="154" spans="1:16" x14ac:dyDescent="0.2">
      <c r="A154" s="10" t="s">
        <v>149</v>
      </c>
      <c r="B154" s="11">
        <v>14255600</v>
      </c>
      <c r="C154" s="11">
        <v>4187793</v>
      </c>
      <c r="D154" s="11">
        <v>4187793</v>
      </c>
      <c r="E154" s="11">
        <v>0</v>
      </c>
      <c r="F154" s="11">
        <v>0</v>
      </c>
      <c r="G154" s="11">
        <v>1000000</v>
      </c>
      <c r="H154" s="11">
        <v>0</v>
      </c>
      <c r="I154" s="11">
        <v>1000000</v>
      </c>
      <c r="J154" s="11">
        <v>0</v>
      </c>
      <c r="K154" s="11">
        <v>0</v>
      </c>
      <c r="L154" s="11">
        <v>1500</v>
      </c>
      <c r="M154" s="11">
        <v>0</v>
      </c>
      <c r="N154" s="11">
        <v>19444893</v>
      </c>
      <c r="O154" s="11"/>
      <c r="P154" s="11">
        <f t="shared" si="3"/>
        <v>0</v>
      </c>
    </row>
    <row r="155" spans="1:16" x14ac:dyDescent="0.2">
      <c r="A155" s="12" t="s">
        <v>150</v>
      </c>
      <c r="B155" s="13">
        <v>7464900</v>
      </c>
      <c r="C155" s="13">
        <v>1088756</v>
      </c>
      <c r="D155" s="13">
        <v>1088756</v>
      </c>
      <c r="E155" s="13">
        <v>554300</v>
      </c>
      <c r="F155" s="13">
        <v>0</v>
      </c>
      <c r="G155" s="13">
        <v>205000</v>
      </c>
      <c r="H155" s="13">
        <v>205000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9312956</v>
      </c>
      <c r="O155" s="13"/>
      <c r="P155" s="13">
        <f t="shared" si="3"/>
        <v>0</v>
      </c>
    </row>
    <row r="156" spans="1:16" x14ac:dyDescent="0.2">
      <c r="A156" s="8" t="s">
        <v>151</v>
      </c>
      <c r="B156" s="9">
        <v>4956000</v>
      </c>
      <c r="C156" s="9">
        <v>1282618</v>
      </c>
      <c r="D156" s="9">
        <v>1282618</v>
      </c>
      <c r="E156" s="9">
        <v>277200</v>
      </c>
      <c r="F156" s="9">
        <v>0</v>
      </c>
      <c r="G156" s="9">
        <v>85000</v>
      </c>
      <c r="H156" s="9">
        <v>85000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6600818</v>
      </c>
      <c r="O156" s="9"/>
      <c r="P156" s="9">
        <f t="shared" si="3"/>
        <v>0</v>
      </c>
    </row>
    <row r="157" spans="1:16" x14ac:dyDescent="0.2">
      <c r="A157" s="10" t="s">
        <v>152</v>
      </c>
      <c r="B157" s="11">
        <v>10492600</v>
      </c>
      <c r="C157" s="11">
        <v>2135557</v>
      </c>
      <c r="D157" s="11">
        <v>2135557</v>
      </c>
      <c r="E157" s="11">
        <v>0</v>
      </c>
      <c r="F157" s="11">
        <v>0</v>
      </c>
      <c r="G157" s="11">
        <v>30000</v>
      </c>
      <c r="H157" s="11">
        <v>30000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12658157</v>
      </c>
      <c r="O157" s="11"/>
      <c r="P157" s="11">
        <f t="shared" si="3"/>
        <v>0</v>
      </c>
    </row>
    <row r="158" spans="1:16" x14ac:dyDescent="0.2">
      <c r="A158" s="12" t="s">
        <v>153</v>
      </c>
      <c r="B158" s="13">
        <v>5023600</v>
      </c>
      <c r="C158" s="13">
        <v>647019</v>
      </c>
      <c r="D158" s="13">
        <v>647019</v>
      </c>
      <c r="E158" s="13">
        <v>554300</v>
      </c>
      <c r="F158" s="13">
        <v>0</v>
      </c>
      <c r="G158" s="13">
        <v>80000</v>
      </c>
      <c r="H158" s="13">
        <v>80000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6304919</v>
      </c>
      <c r="O158" s="13"/>
      <c r="P158" s="13">
        <f t="shared" si="3"/>
        <v>0</v>
      </c>
    </row>
    <row r="159" spans="1:16" x14ac:dyDescent="0.2">
      <c r="A159" s="8" t="s">
        <v>154</v>
      </c>
      <c r="B159" s="9">
        <v>4718800</v>
      </c>
      <c r="C159" s="9">
        <v>166752</v>
      </c>
      <c r="D159" s="9">
        <v>166752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4885552</v>
      </c>
      <c r="O159" s="9"/>
      <c r="P159" s="9">
        <f t="shared" si="3"/>
        <v>0</v>
      </c>
    </row>
    <row r="160" spans="1:16" x14ac:dyDescent="0.2">
      <c r="A160" s="10" t="s">
        <v>155</v>
      </c>
      <c r="B160" s="11">
        <v>3573800</v>
      </c>
      <c r="C160" s="11">
        <v>-459434</v>
      </c>
      <c r="D160" s="11">
        <v>-459434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3114366</v>
      </c>
      <c r="O160" s="11"/>
      <c r="P160" s="11">
        <f t="shared" si="3"/>
        <v>0</v>
      </c>
    </row>
    <row r="161" spans="1:16" x14ac:dyDescent="0.2">
      <c r="A161" s="12" t="s">
        <v>156</v>
      </c>
      <c r="B161" s="13">
        <v>200971100</v>
      </c>
      <c r="C161" s="13">
        <v>16449949</v>
      </c>
      <c r="D161" s="13">
        <v>16449949</v>
      </c>
      <c r="E161" s="13">
        <v>0</v>
      </c>
      <c r="F161" s="13">
        <v>0</v>
      </c>
      <c r="G161" s="13">
        <v>905000</v>
      </c>
      <c r="H161" s="13">
        <v>905000</v>
      </c>
      <c r="I161" s="13">
        <v>0</v>
      </c>
      <c r="J161" s="13">
        <v>0</v>
      </c>
      <c r="K161" s="13">
        <v>0</v>
      </c>
      <c r="L161" s="13">
        <v>723300</v>
      </c>
      <c r="M161" s="13">
        <v>0</v>
      </c>
      <c r="N161" s="13">
        <v>219049349</v>
      </c>
      <c r="O161" s="13"/>
      <c r="P161" s="13">
        <f t="shared" si="3"/>
        <v>0</v>
      </c>
    </row>
    <row r="162" spans="1:16" x14ac:dyDescent="0.2">
      <c r="A162" s="8" t="s">
        <v>157</v>
      </c>
      <c r="B162" s="9">
        <v>38543400</v>
      </c>
      <c r="C162" s="9">
        <v>5162246</v>
      </c>
      <c r="D162" s="9">
        <v>5162246</v>
      </c>
      <c r="E162" s="9">
        <v>0</v>
      </c>
      <c r="F162" s="9">
        <v>0</v>
      </c>
      <c r="G162" s="9">
        <v>230000</v>
      </c>
      <c r="H162" s="9">
        <v>230000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43935646</v>
      </c>
      <c r="O162" s="9"/>
      <c r="P162" s="9">
        <f t="shared" si="3"/>
        <v>0</v>
      </c>
    </row>
    <row r="163" spans="1:16" x14ac:dyDescent="0.2">
      <c r="A163" s="10" t="s">
        <v>158</v>
      </c>
      <c r="B163" s="11">
        <v>22968100</v>
      </c>
      <c r="C163" s="11">
        <v>4479030</v>
      </c>
      <c r="D163" s="11">
        <v>4479030</v>
      </c>
      <c r="E163" s="11">
        <v>470200</v>
      </c>
      <c r="F163" s="11">
        <v>0</v>
      </c>
      <c r="G163" s="11">
        <v>150000</v>
      </c>
      <c r="H163" s="11">
        <v>150000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28067330</v>
      </c>
      <c r="O163" s="11"/>
      <c r="P163" s="11">
        <f t="shared" si="3"/>
        <v>0</v>
      </c>
    </row>
    <row r="164" spans="1:16" x14ac:dyDescent="0.2">
      <c r="A164" s="12" t="s">
        <v>159</v>
      </c>
      <c r="B164" s="13">
        <v>26281700</v>
      </c>
      <c r="C164" s="13">
        <v>1222334</v>
      </c>
      <c r="D164" s="13">
        <v>1222334</v>
      </c>
      <c r="E164" s="13">
        <v>443700</v>
      </c>
      <c r="F164" s="13">
        <v>0</v>
      </c>
      <c r="G164" s="13">
        <v>90000</v>
      </c>
      <c r="H164" s="13">
        <v>90000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28037734</v>
      </c>
      <c r="O164" s="13"/>
      <c r="P164" s="13">
        <f t="shared" si="3"/>
        <v>0</v>
      </c>
    </row>
    <row r="165" spans="1:16" x14ac:dyDescent="0.2">
      <c r="A165" s="8" t="s">
        <v>160</v>
      </c>
      <c r="B165" s="9">
        <v>35207600</v>
      </c>
      <c r="C165" s="9">
        <v>8548414</v>
      </c>
      <c r="D165" s="9">
        <v>8548414</v>
      </c>
      <c r="E165" s="9">
        <v>0</v>
      </c>
      <c r="F165" s="9">
        <v>0</v>
      </c>
      <c r="G165" s="9">
        <v>240000</v>
      </c>
      <c r="H165" s="9">
        <v>240000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43996014</v>
      </c>
      <c r="O165" s="9"/>
      <c r="P165" s="9">
        <f t="shared" si="3"/>
        <v>0</v>
      </c>
    </row>
    <row r="166" spans="1:16" x14ac:dyDescent="0.2">
      <c r="A166" s="10" t="s">
        <v>161</v>
      </c>
      <c r="B166" s="11">
        <v>16421700</v>
      </c>
      <c r="C166" s="11">
        <v>4915842</v>
      </c>
      <c r="D166" s="11">
        <v>4915842</v>
      </c>
      <c r="E166" s="11">
        <v>0</v>
      </c>
      <c r="F166" s="11">
        <v>0</v>
      </c>
      <c r="G166" s="11">
        <v>145000</v>
      </c>
      <c r="H166" s="11">
        <v>145000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21482542</v>
      </c>
      <c r="O166" s="11"/>
      <c r="P166" s="11">
        <f t="shared" si="3"/>
        <v>0</v>
      </c>
    </row>
    <row r="167" spans="1:16" x14ac:dyDescent="0.2">
      <c r="A167" s="12" t="s">
        <v>162</v>
      </c>
      <c r="B167" s="13">
        <v>24256500</v>
      </c>
      <c r="C167" s="13">
        <v>2770158</v>
      </c>
      <c r="D167" s="13">
        <v>2770158</v>
      </c>
      <c r="E167" s="13">
        <v>0</v>
      </c>
      <c r="F167" s="13">
        <v>0</v>
      </c>
      <c r="G167" s="13">
        <v>230000</v>
      </c>
      <c r="H167" s="13">
        <v>230000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27256658</v>
      </c>
      <c r="O167" s="13"/>
      <c r="P167" s="13">
        <f t="shared" si="3"/>
        <v>0</v>
      </c>
    </row>
    <row r="168" spans="1:16" x14ac:dyDescent="0.2">
      <c r="A168" s="8" t="s">
        <v>163</v>
      </c>
      <c r="B168" s="9">
        <v>8327700</v>
      </c>
      <c r="C168" s="9">
        <v>1733134</v>
      </c>
      <c r="D168" s="9">
        <v>1733134</v>
      </c>
      <c r="E168" s="9">
        <v>388100</v>
      </c>
      <c r="F168" s="9">
        <v>0</v>
      </c>
      <c r="G168" s="9">
        <v>30000</v>
      </c>
      <c r="H168" s="9">
        <v>30000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10478934</v>
      </c>
      <c r="O168" s="9"/>
      <c r="P168" s="9">
        <f t="shared" si="3"/>
        <v>0</v>
      </c>
    </row>
    <row r="169" spans="1:16" x14ac:dyDescent="0.2">
      <c r="A169" s="10" t="s">
        <v>164</v>
      </c>
      <c r="B169" s="11">
        <v>4324800</v>
      </c>
      <c r="C169" s="11">
        <v>441821</v>
      </c>
      <c r="D169" s="11">
        <v>441821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4766621</v>
      </c>
      <c r="O169" s="11"/>
      <c r="P169" s="11">
        <f t="shared" si="3"/>
        <v>0</v>
      </c>
    </row>
    <row r="170" spans="1:16" x14ac:dyDescent="0.2">
      <c r="A170" s="12" t="s">
        <v>165</v>
      </c>
      <c r="B170" s="13">
        <v>6686300</v>
      </c>
      <c r="C170" s="13">
        <v>985402</v>
      </c>
      <c r="D170" s="13">
        <v>985402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8103902</v>
      </c>
      <c r="O170" s="13"/>
      <c r="P170" s="13">
        <f t="shared" si="3"/>
        <v>0</v>
      </c>
    </row>
    <row r="171" spans="1:16" x14ac:dyDescent="0.2">
      <c r="A171" s="8" t="s">
        <v>166</v>
      </c>
      <c r="B171" s="9">
        <v>14064400</v>
      </c>
      <c r="C171" s="9">
        <v>2644847</v>
      </c>
      <c r="D171" s="9">
        <v>2644847</v>
      </c>
      <c r="E171" s="9">
        <v>0</v>
      </c>
      <c r="F171" s="9">
        <v>0</v>
      </c>
      <c r="G171" s="9">
        <v>110000</v>
      </c>
      <c r="H171" s="9">
        <v>110000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16819247</v>
      </c>
      <c r="O171" s="9"/>
      <c r="P171" s="9">
        <f t="shared" si="3"/>
        <v>0</v>
      </c>
    </row>
    <row r="172" spans="1:16" x14ac:dyDescent="0.2">
      <c r="A172" s="10" t="s">
        <v>167</v>
      </c>
      <c r="B172" s="11">
        <v>21593600</v>
      </c>
      <c r="C172" s="11">
        <v>4524969</v>
      </c>
      <c r="D172" s="11">
        <v>4524969</v>
      </c>
      <c r="E172" s="11">
        <v>0</v>
      </c>
      <c r="F172" s="11">
        <v>0</v>
      </c>
      <c r="G172" s="11">
        <v>110000</v>
      </c>
      <c r="H172" s="11">
        <v>110000</v>
      </c>
      <c r="I172" s="11">
        <v>0</v>
      </c>
      <c r="J172" s="11">
        <v>0</v>
      </c>
      <c r="K172" s="11">
        <v>0</v>
      </c>
      <c r="L172" s="11">
        <v>283100</v>
      </c>
      <c r="M172" s="11">
        <v>0</v>
      </c>
      <c r="N172" s="11">
        <v>26511669</v>
      </c>
      <c r="O172" s="11"/>
      <c r="P172" s="11">
        <f t="shared" si="3"/>
        <v>0</v>
      </c>
    </row>
    <row r="173" spans="1:16" x14ac:dyDescent="0.2">
      <c r="A173" s="12" t="s">
        <v>168</v>
      </c>
      <c r="B173" s="13">
        <v>6243800</v>
      </c>
      <c r="C173" s="13">
        <v>800799</v>
      </c>
      <c r="D173" s="13">
        <v>800799</v>
      </c>
      <c r="E173" s="13">
        <v>277200</v>
      </c>
      <c r="F173" s="13">
        <v>0</v>
      </c>
      <c r="G173" s="13">
        <v>155000</v>
      </c>
      <c r="H173" s="13">
        <v>155000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7476799</v>
      </c>
      <c r="O173" s="13"/>
      <c r="P173" s="13">
        <f t="shared" si="3"/>
        <v>0</v>
      </c>
    </row>
    <row r="174" spans="1:16" x14ac:dyDescent="0.2">
      <c r="A174" s="8" t="s">
        <v>169</v>
      </c>
      <c r="B174" s="9">
        <v>17720000</v>
      </c>
      <c r="C174" s="9">
        <v>2359137</v>
      </c>
      <c r="D174" s="9">
        <v>2359137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20541237</v>
      </c>
      <c r="O174" s="9"/>
      <c r="P174" s="9">
        <f t="shared" si="3"/>
        <v>0</v>
      </c>
    </row>
    <row r="175" spans="1:16" x14ac:dyDescent="0.2">
      <c r="A175" s="10" t="s">
        <v>170</v>
      </c>
      <c r="B175" s="11">
        <v>6754300</v>
      </c>
      <c r="C175" s="11">
        <v>-537537</v>
      </c>
      <c r="D175" s="11">
        <v>-537537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6216763</v>
      </c>
      <c r="O175" s="11"/>
      <c r="P175" s="11">
        <f t="shared" si="3"/>
        <v>0</v>
      </c>
    </row>
    <row r="176" spans="1:16" x14ac:dyDescent="0.2">
      <c r="A176" s="12" t="s">
        <v>171</v>
      </c>
      <c r="B176" s="13">
        <v>34595700</v>
      </c>
      <c r="C176" s="13">
        <v>-536210</v>
      </c>
      <c r="D176" s="13">
        <v>-536210</v>
      </c>
      <c r="E176" s="13">
        <v>0</v>
      </c>
      <c r="F176" s="13">
        <v>0</v>
      </c>
      <c r="G176" s="13">
        <v>180000</v>
      </c>
      <c r="H176" s="13">
        <v>180000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34239490</v>
      </c>
      <c r="O176" s="13"/>
      <c r="P176" s="13">
        <f t="shared" si="3"/>
        <v>0</v>
      </c>
    </row>
    <row r="177" spans="1:16" x14ac:dyDescent="0.2">
      <c r="A177" s="8" t="s">
        <v>172</v>
      </c>
      <c r="B177" s="9">
        <v>161120600</v>
      </c>
      <c r="C177" s="9">
        <v>-11711851</v>
      </c>
      <c r="D177" s="9">
        <v>-11711851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152926549</v>
      </c>
      <c r="O177" s="9"/>
      <c r="P177" s="9">
        <f t="shared" si="3"/>
        <v>0</v>
      </c>
    </row>
    <row r="178" spans="1:16" x14ac:dyDescent="0.2">
      <c r="A178" s="10" t="s">
        <v>173</v>
      </c>
      <c r="B178" s="11">
        <v>269465500</v>
      </c>
      <c r="C178" s="11">
        <v>-88738207</v>
      </c>
      <c r="D178" s="11">
        <v>-88738207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4881300</v>
      </c>
      <c r="N178" s="11">
        <v>185608593</v>
      </c>
      <c r="O178" s="11"/>
      <c r="P178" s="11">
        <f t="shared" si="3"/>
        <v>0</v>
      </c>
    </row>
    <row r="179" spans="1:16" x14ac:dyDescent="0.2">
      <c r="A179" s="12" t="s">
        <v>174</v>
      </c>
      <c r="B179" s="13">
        <v>83272000</v>
      </c>
      <c r="C179" s="13">
        <v>2036279</v>
      </c>
      <c r="D179" s="13">
        <v>2036279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85908279</v>
      </c>
      <c r="O179" s="13"/>
      <c r="P179" s="13">
        <f t="shared" si="3"/>
        <v>0</v>
      </c>
    </row>
    <row r="180" spans="1:16" x14ac:dyDescent="0.2">
      <c r="A180" s="8" t="s">
        <v>175</v>
      </c>
      <c r="B180" s="9">
        <v>10391900</v>
      </c>
      <c r="C180" s="9">
        <v>1123958</v>
      </c>
      <c r="D180" s="9">
        <v>1123958</v>
      </c>
      <c r="E180" s="9">
        <v>0</v>
      </c>
      <c r="F180" s="9">
        <v>0</v>
      </c>
      <c r="G180" s="9">
        <v>80000</v>
      </c>
      <c r="H180" s="9">
        <v>80000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11595858</v>
      </c>
      <c r="O180" s="9"/>
      <c r="P180" s="9">
        <f t="shared" si="3"/>
        <v>0</v>
      </c>
    </row>
    <row r="181" spans="1:16" x14ac:dyDescent="0.2">
      <c r="A181" s="10" t="s">
        <v>176</v>
      </c>
      <c r="B181" s="11">
        <v>9598100</v>
      </c>
      <c r="C181" s="11">
        <v>1748784</v>
      </c>
      <c r="D181" s="11">
        <v>1748784</v>
      </c>
      <c r="E181" s="11">
        <v>283500</v>
      </c>
      <c r="F181" s="11">
        <v>0</v>
      </c>
      <c r="G181" s="11">
        <v>100000</v>
      </c>
      <c r="H181" s="11">
        <v>100000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11730384</v>
      </c>
      <c r="O181" s="11"/>
      <c r="P181" s="11">
        <f t="shared" si="3"/>
        <v>0</v>
      </c>
    </row>
    <row r="182" spans="1:16" x14ac:dyDescent="0.2">
      <c r="A182" s="12" t="s">
        <v>177</v>
      </c>
      <c r="B182" s="13">
        <v>8692500</v>
      </c>
      <c r="C182" s="13">
        <v>993036</v>
      </c>
      <c r="D182" s="13">
        <v>993036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9962736</v>
      </c>
      <c r="O182" s="13"/>
      <c r="P182" s="13">
        <f t="shared" si="3"/>
        <v>0</v>
      </c>
    </row>
    <row r="183" spans="1:16" x14ac:dyDescent="0.2">
      <c r="A183" s="8" t="s">
        <v>178</v>
      </c>
      <c r="B183" s="9">
        <v>42106400</v>
      </c>
      <c r="C183" s="9">
        <v>4350813</v>
      </c>
      <c r="D183" s="9">
        <v>4350813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46856213</v>
      </c>
      <c r="O183" s="9"/>
      <c r="P183" s="9">
        <f t="shared" si="3"/>
        <v>0</v>
      </c>
    </row>
    <row r="184" spans="1:16" x14ac:dyDescent="0.2">
      <c r="A184" s="10" t="s">
        <v>179</v>
      </c>
      <c r="B184" s="11">
        <v>41356600</v>
      </c>
      <c r="C184" s="11">
        <v>1735455</v>
      </c>
      <c r="D184" s="11">
        <v>1735455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43092055</v>
      </c>
      <c r="O184" s="11"/>
      <c r="P184" s="11">
        <f t="shared" si="3"/>
        <v>0</v>
      </c>
    </row>
    <row r="185" spans="1:16" x14ac:dyDescent="0.2">
      <c r="A185" s="12" t="s">
        <v>180</v>
      </c>
      <c r="B185" s="13">
        <v>41369500</v>
      </c>
      <c r="C185" s="13">
        <v>-337448</v>
      </c>
      <c r="D185" s="13">
        <v>-337448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769300</v>
      </c>
      <c r="M185" s="13">
        <v>0</v>
      </c>
      <c r="N185" s="13">
        <v>41801352</v>
      </c>
      <c r="O185" s="13"/>
      <c r="P185" s="13">
        <f t="shared" si="3"/>
        <v>0</v>
      </c>
    </row>
    <row r="186" spans="1:16" x14ac:dyDescent="0.2">
      <c r="A186" s="8" t="s">
        <v>181</v>
      </c>
      <c r="B186" s="9">
        <v>27064900</v>
      </c>
      <c r="C186" s="9">
        <v>373411</v>
      </c>
      <c r="D186" s="9">
        <v>373411</v>
      </c>
      <c r="E186" s="9">
        <v>0</v>
      </c>
      <c r="F186" s="9">
        <v>0</v>
      </c>
      <c r="G186" s="9">
        <v>60000</v>
      </c>
      <c r="H186" s="9">
        <v>60000</v>
      </c>
      <c r="I186" s="9">
        <v>0</v>
      </c>
      <c r="J186" s="9">
        <v>0</v>
      </c>
      <c r="K186" s="9">
        <v>0</v>
      </c>
      <c r="L186" s="9">
        <v>677800</v>
      </c>
      <c r="M186" s="9">
        <v>0</v>
      </c>
      <c r="N186" s="9">
        <v>28176111</v>
      </c>
      <c r="O186" s="9"/>
      <c r="P186" s="9">
        <f t="shared" si="3"/>
        <v>0</v>
      </c>
    </row>
    <row r="187" spans="1:16" x14ac:dyDescent="0.2">
      <c r="A187" s="10" t="s">
        <v>182</v>
      </c>
      <c r="B187" s="11">
        <v>55664800</v>
      </c>
      <c r="C187" s="11">
        <v>-15733698</v>
      </c>
      <c r="D187" s="11">
        <v>-15733698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39931102</v>
      </c>
      <c r="O187" s="11"/>
      <c r="P187" s="11">
        <f t="shared" si="3"/>
        <v>0</v>
      </c>
    </row>
    <row r="188" spans="1:16" x14ac:dyDescent="0.2">
      <c r="A188" s="12" t="s">
        <v>183</v>
      </c>
      <c r="B188" s="13">
        <v>23636100</v>
      </c>
      <c r="C188" s="13">
        <v>-3396242</v>
      </c>
      <c r="D188" s="13">
        <v>-3396242</v>
      </c>
      <c r="E188" s="13">
        <v>0</v>
      </c>
      <c r="F188" s="13">
        <v>0</v>
      </c>
      <c r="G188" s="13">
        <v>500000</v>
      </c>
      <c r="H188" s="13">
        <v>500000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20739858</v>
      </c>
      <c r="O188" s="13"/>
      <c r="P188" s="13">
        <f t="shared" si="3"/>
        <v>0</v>
      </c>
    </row>
    <row r="189" spans="1:16" x14ac:dyDescent="0.2">
      <c r="A189" s="8" t="s">
        <v>184</v>
      </c>
      <c r="B189" s="9">
        <v>5387800</v>
      </c>
      <c r="C189" s="9">
        <v>282435</v>
      </c>
      <c r="D189" s="9">
        <v>282435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5670235</v>
      </c>
      <c r="O189" s="9"/>
      <c r="P189" s="9">
        <f t="shared" si="3"/>
        <v>0</v>
      </c>
    </row>
    <row r="190" spans="1:16" x14ac:dyDescent="0.2">
      <c r="A190" s="10" t="s">
        <v>185</v>
      </c>
      <c r="B190" s="11">
        <v>30903200</v>
      </c>
      <c r="C190" s="11">
        <v>1667794</v>
      </c>
      <c r="D190" s="11">
        <v>1667794</v>
      </c>
      <c r="E190" s="11">
        <v>0</v>
      </c>
      <c r="F190" s="11">
        <v>0</v>
      </c>
      <c r="G190" s="11">
        <v>260000</v>
      </c>
      <c r="H190" s="11">
        <v>260000</v>
      </c>
      <c r="I190" s="11">
        <v>0</v>
      </c>
      <c r="J190" s="11">
        <v>0</v>
      </c>
      <c r="K190" s="11">
        <v>0</v>
      </c>
      <c r="L190" s="11">
        <v>147400</v>
      </c>
      <c r="M190" s="11">
        <v>0</v>
      </c>
      <c r="N190" s="11">
        <v>32978394</v>
      </c>
      <c r="O190" s="11"/>
      <c r="P190" s="11">
        <f t="shared" si="3"/>
        <v>0</v>
      </c>
    </row>
    <row r="191" spans="1:16" x14ac:dyDescent="0.2">
      <c r="A191" s="12" t="s">
        <v>186</v>
      </c>
      <c r="B191" s="13">
        <v>9408700</v>
      </c>
      <c r="C191" s="13">
        <v>867702</v>
      </c>
      <c r="D191" s="13">
        <v>867702</v>
      </c>
      <c r="E191" s="13">
        <v>0</v>
      </c>
      <c r="F191" s="13">
        <v>0</v>
      </c>
      <c r="G191" s="13">
        <v>100000</v>
      </c>
      <c r="H191" s="13">
        <v>100000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10376402</v>
      </c>
      <c r="O191" s="13"/>
      <c r="P191" s="13">
        <f t="shared" si="3"/>
        <v>0</v>
      </c>
    </row>
    <row r="192" spans="1:16" x14ac:dyDescent="0.2">
      <c r="A192" s="8" t="s">
        <v>187</v>
      </c>
      <c r="B192" s="9">
        <v>13253500</v>
      </c>
      <c r="C192" s="9">
        <v>1142690</v>
      </c>
      <c r="D192" s="9">
        <v>1142690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14396190</v>
      </c>
      <c r="O192" s="9"/>
      <c r="P192" s="9">
        <f t="shared" si="3"/>
        <v>0</v>
      </c>
    </row>
    <row r="193" spans="1:16" x14ac:dyDescent="0.2">
      <c r="A193" s="10" t="s">
        <v>188</v>
      </c>
      <c r="B193" s="11">
        <v>12862600</v>
      </c>
      <c r="C193" s="11">
        <v>-10028771</v>
      </c>
      <c r="D193" s="11">
        <v>-10028771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4125929</v>
      </c>
      <c r="O193" s="11"/>
      <c r="P193" s="11">
        <f t="shared" si="3"/>
        <v>0</v>
      </c>
    </row>
    <row r="194" spans="1:16" x14ac:dyDescent="0.2">
      <c r="A194" s="12" t="s">
        <v>189</v>
      </c>
      <c r="B194" s="13">
        <v>10125000</v>
      </c>
      <c r="C194" s="13">
        <v>772069</v>
      </c>
      <c r="D194" s="13">
        <v>772069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11709469</v>
      </c>
      <c r="O194" s="13"/>
      <c r="P194" s="13">
        <f t="shared" si="3"/>
        <v>0</v>
      </c>
    </row>
    <row r="195" spans="1:16" x14ac:dyDescent="0.2">
      <c r="A195" s="8" t="s">
        <v>190</v>
      </c>
      <c r="B195" s="9">
        <v>13186800</v>
      </c>
      <c r="C195" s="9">
        <v>-99307</v>
      </c>
      <c r="D195" s="9">
        <v>-99307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78300</v>
      </c>
      <c r="M195" s="9">
        <v>0</v>
      </c>
      <c r="N195" s="9">
        <v>13265793</v>
      </c>
      <c r="O195" s="9"/>
      <c r="P195" s="9">
        <f t="shared" si="3"/>
        <v>0</v>
      </c>
    </row>
    <row r="196" spans="1:16" x14ac:dyDescent="0.2">
      <c r="A196" s="10" t="s">
        <v>191</v>
      </c>
      <c r="B196" s="11">
        <v>2775700</v>
      </c>
      <c r="C196" s="11">
        <v>58865</v>
      </c>
      <c r="D196" s="11">
        <v>58865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3271765</v>
      </c>
      <c r="O196" s="11"/>
      <c r="P196" s="11">
        <f t="shared" si="3"/>
        <v>0</v>
      </c>
    </row>
    <row r="197" spans="1:16" x14ac:dyDescent="0.2">
      <c r="A197" s="12" t="s">
        <v>192</v>
      </c>
      <c r="B197" s="13">
        <v>3861300</v>
      </c>
      <c r="C197" s="13">
        <v>35906</v>
      </c>
      <c r="D197" s="13">
        <v>35906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4324406</v>
      </c>
      <c r="O197" s="13"/>
      <c r="P197" s="13">
        <f t="shared" ref="P197:P260" si="4">C197-D197</f>
        <v>0</v>
      </c>
    </row>
    <row r="198" spans="1:16" x14ac:dyDescent="0.2">
      <c r="A198" s="8" t="s">
        <v>193</v>
      </c>
      <c r="B198" s="9">
        <v>28436200</v>
      </c>
      <c r="C198" s="9">
        <v>2249795</v>
      </c>
      <c r="D198" s="9">
        <v>2249795</v>
      </c>
      <c r="E198" s="9">
        <v>0</v>
      </c>
      <c r="F198" s="9">
        <v>0</v>
      </c>
      <c r="G198" s="9">
        <v>350000</v>
      </c>
      <c r="H198" s="9">
        <v>350000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31035995</v>
      </c>
      <c r="O198" s="9"/>
      <c r="P198" s="9">
        <f t="shared" si="4"/>
        <v>0</v>
      </c>
    </row>
    <row r="199" spans="1:16" x14ac:dyDescent="0.2">
      <c r="A199" s="10" t="s">
        <v>194</v>
      </c>
      <c r="B199" s="11">
        <v>93619400</v>
      </c>
      <c r="C199" s="11">
        <v>7945829</v>
      </c>
      <c r="D199" s="11">
        <v>7945829</v>
      </c>
      <c r="E199" s="11">
        <v>0</v>
      </c>
      <c r="F199" s="11">
        <v>0</v>
      </c>
      <c r="G199" s="11">
        <v>250000</v>
      </c>
      <c r="H199" s="11">
        <v>250000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101815229</v>
      </c>
      <c r="O199" s="11"/>
      <c r="P199" s="11">
        <f t="shared" si="4"/>
        <v>0</v>
      </c>
    </row>
    <row r="200" spans="1:16" x14ac:dyDescent="0.2">
      <c r="A200" s="12" t="s">
        <v>195</v>
      </c>
      <c r="B200" s="13">
        <v>2053900</v>
      </c>
      <c r="C200" s="13">
        <v>-26399</v>
      </c>
      <c r="D200" s="13">
        <v>-26399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2565601</v>
      </c>
      <c r="O200" s="13"/>
      <c r="P200" s="13">
        <f t="shared" si="4"/>
        <v>0</v>
      </c>
    </row>
    <row r="201" spans="1:16" x14ac:dyDescent="0.2">
      <c r="A201" s="8" t="s">
        <v>196</v>
      </c>
      <c r="B201" s="9">
        <v>24104200</v>
      </c>
      <c r="C201" s="9">
        <v>-8555455</v>
      </c>
      <c r="D201" s="9">
        <v>-8555455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16348745</v>
      </c>
      <c r="O201" s="9"/>
      <c r="P201" s="9">
        <f t="shared" si="4"/>
        <v>0</v>
      </c>
    </row>
    <row r="202" spans="1:16" x14ac:dyDescent="0.2">
      <c r="A202" s="10" t="s">
        <v>197</v>
      </c>
      <c r="B202" s="11">
        <v>568425700</v>
      </c>
      <c r="C202" s="11">
        <v>-49522285</v>
      </c>
      <c r="D202" s="11">
        <v>-49522285</v>
      </c>
      <c r="E202" s="11">
        <v>0</v>
      </c>
      <c r="F202" s="11">
        <v>0</v>
      </c>
      <c r="G202" s="11">
        <v>1670000</v>
      </c>
      <c r="H202" s="11">
        <v>1670000</v>
      </c>
      <c r="I202" s="11">
        <v>0</v>
      </c>
      <c r="J202" s="11">
        <v>0</v>
      </c>
      <c r="K202" s="11">
        <v>0</v>
      </c>
      <c r="L202" s="11">
        <v>0</v>
      </c>
      <c r="M202" s="11">
        <v>10208000</v>
      </c>
      <c r="N202" s="11">
        <v>530781415</v>
      </c>
      <c r="O202" s="11"/>
      <c r="P202" s="11">
        <f t="shared" si="4"/>
        <v>0</v>
      </c>
    </row>
    <row r="203" spans="1:16" x14ac:dyDescent="0.2">
      <c r="A203" s="12" t="s">
        <v>198</v>
      </c>
      <c r="B203" s="13">
        <v>12201700</v>
      </c>
      <c r="C203" s="13">
        <v>1678895</v>
      </c>
      <c r="D203" s="13">
        <v>1678895</v>
      </c>
      <c r="E203" s="13">
        <v>113500</v>
      </c>
      <c r="F203" s="13">
        <v>0</v>
      </c>
      <c r="G203" s="13">
        <v>360000</v>
      </c>
      <c r="H203" s="13">
        <v>360000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14354095</v>
      </c>
      <c r="O203" s="13"/>
      <c r="P203" s="13">
        <f t="shared" si="4"/>
        <v>0</v>
      </c>
    </row>
    <row r="204" spans="1:16" x14ac:dyDescent="0.2">
      <c r="A204" s="8" t="s">
        <v>199</v>
      </c>
      <c r="B204" s="9">
        <v>15897900</v>
      </c>
      <c r="C204" s="9">
        <v>2395857</v>
      </c>
      <c r="D204" s="9">
        <v>2395857</v>
      </c>
      <c r="E204" s="9">
        <v>0</v>
      </c>
      <c r="F204" s="9">
        <v>0</v>
      </c>
      <c r="G204" s="9">
        <v>380000</v>
      </c>
      <c r="H204" s="9">
        <v>380000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18673757</v>
      </c>
      <c r="O204" s="9"/>
      <c r="P204" s="9">
        <f t="shared" si="4"/>
        <v>0</v>
      </c>
    </row>
    <row r="205" spans="1:16" x14ac:dyDescent="0.2">
      <c r="A205" s="10" t="s">
        <v>200</v>
      </c>
      <c r="B205" s="11">
        <v>32064600</v>
      </c>
      <c r="C205" s="11">
        <v>1095219</v>
      </c>
      <c r="D205" s="11">
        <v>1095219</v>
      </c>
      <c r="E205" s="11">
        <v>0</v>
      </c>
      <c r="F205" s="11">
        <v>0</v>
      </c>
      <c r="G205" s="11">
        <v>970000</v>
      </c>
      <c r="H205" s="11">
        <v>970000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34129819</v>
      </c>
      <c r="O205" s="11"/>
      <c r="P205" s="11">
        <f t="shared" si="4"/>
        <v>0</v>
      </c>
    </row>
    <row r="206" spans="1:16" x14ac:dyDescent="0.2">
      <c r="A206" s="12" t="s">
        <v>201</v>
      </c>
      <c r="B206" s="13">
        <v>43001400</v>
      </c>
      <c r="C206" s="13">
        <v>819881</v>
      </c>
      <c r="D206" s="13">
        <v>819881</v>
      </c>
      <c r="E206" s="13">
        <v>0</v>
      </c>
      <c r="F206" s="13">
        <v>0</v>
      </c>
      <c r="G206" s="13">
        <v>230000</v>
      </c>
      <c r="H206" s="13">
        <v>230000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44051281</v>
      </c>
      <c r="O206" s="13"/>
      <c r="P206" s="13">
        <f t="shared" si="4"/>
        <v>0</v>
      </c>
    </row>
    <row r="207" spans="1:16" x14ac:dyDescent="0.2">
      <c r="A207" s="8" t="s">
        <v>202</v>
      </c>
      <c r="B207" s="9">
        <v>9314300</v>
      </c>
      <c r="C207" s="9">
        <v>133762</v>
      </c>
      <c r="D207" s="9">
        <v>133762</v>
      </c>
      <c r="E207" s="9">
        <v>277200</v>
      </c>
      <c r="F207" s="9">
        <v>0</v>
      </c>
      <c r="G207" s="9">
        <v>310000</v>
      </c>
      <c r="H207" s="9">
        <v>310000</v>
      </c>
      <c r="I207" s="9">
        <v>0</v>
      </c>
      <c r="J207" s="9">
        <v>0</v>
      </c>
      <c r="K207" s="9">
        <v>0</v>
      </c>
      <c r="L207" s="9">
        <v>64400</v>
      </c>
      <c r="M207" s="9">
        <v>0</v>
      </c>
      <c r="N207" s="9">
        <v>10099662</v>
      </c>
      <c r="O207" s="9"/>
      <c r="P207" s="9">
        <f t="shared" si="4"/>
        <v>0</v>
      </c>
    </row>
    <row r="208" spans="1:16" x14ac:dyDescent="0.2">
      <c r="A208" s="10" t="s">
        <v>203</v>
      </c>
      <c r="B208" s="11">
        <v>9136000</v>
      </c>
      <c r="C208" s="11">
        <v>227880</v>
      </c>
      <c r="D208" s="11">
        <v>227880</v>
      </c>
      <c r="E208" s="11">
        <v>499000</v>
      </c>
      <c r="F208" s="11">
        <v>0</v>
      </c>
      <c r="G208" s="11">
        <v>400000</v>
      </c>
      <c r="H208" s="11">
        <v>400000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10262880</v>
      </c>
      <c r="O208" s="11"/>
      <c r="P208" s="11">
        <f t="shared" si="4"/>
        <v>0</v>
      </c>
    </row>
    <row r="209" spans="1:16" x14ac:dyDescent="0.2">
      <c r="A209" s="12" t="s">
        <v>204</v>
      </c>
      <c r="B209" s="13">
        <v>34284100</v>
      </c>
      <c r="C209" s="13">
        <v>3244888</v>
      </c>
      <c r="D209" s="13">
        <v>3244888</v>
      </c>
      <c r="E209" s="13">
        <v>1562700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39091688</v>
      </c>
      <c r="O209" s="13"/>
      <c r="P209" s="13">
        <f t="shared" si="4"/>
        <v>0</v>
      </c>
    </row>
    <row r="210" spans="1:16" x14ac:dyDescent="0.2">
      <c r="A210" s="8" t="s">
        <v>205</v>
      </c>
      <c r="B210" s="9">
        <v>4666400</v>
      </c>
      <c r="C210" s="9">
        <v>554743</v>
      </c>
      <c r="D210" s="9">
        <v>554743</v>
      </c>
      <c r="E210" s="9">
        <v>554300</v>
      </c>
      <c r="F210" s="9">
        <v>0</v>
      </c>
      <c r="G210" s="9">
        <v>170000</v>
      </c>
      <c r="H210" s="9">
        <v>170000</v>
      </c>
      <c r="I210" s="9">
        <v>0</v>
      </c>
      <c r="J210" s="9">
        <v>0</v>
      </c>
      <c r="K210" s="9">
        <v>0</v>
      </c>
      <c r="L210" s="9">
        <v>26200</v>
      </c>
      <c r="M210" s="9">
        <v>0</v>
      </c>
      <c r="N210" s="9">
        <v>5971643</v>
      </c>
      <c r="O210" s="9"/>
      <c r="P210" s="9">
        <f t="shared" si="4"/>
        <v>0</v>
      </c>
    </row>
    <row r="211" spans="1:16" x14ac:dyDescent="0.2">
      <c r="A211" s="10" t="s">
        <v>206</v>
      </c>
      <c r="B211" s="11">
        <v>18768800</v>
      </c>
      <c r="C211" s="11">
        <v>515148</v>
      </c>
      <c r="D211" s="11">
        <v>515148</v>
      </c>
      <c r="E211" s="11">
        <v>873400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20157348</v>
      </c>
      <c r="O211" s="11"/>
      <c r="P211" s="11">
        <f t="shared" si="4"/>
        <v>0</v>
      </c>
    </row>
    <row r="212" spans="1:16" x14ac:dyDescent="0.2">
      <c r="A212" s="12" t="s">
        <v>207</v>
      </c>
      <c r="B212" s="13">
        <v>12109600</v>
      </c>
      <c r="C212" s="13">
        <v>1025768</v>
      </c>
      <c r="D212" s="13">
        <v>1025768</v>
      </c>
      <c r="E212" s="13">
        <v>489800</v>
      </c>
      <c r="F212" s="13">
        <v>0</v>
      </c>
      <c r="G212" s="13">
        <v>260000</v>
      </c>
      <c r="H212" s="13">
        <v>260000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13885168</v>
      </c>
      <c r="O212" s="13"/>
      <c r="P212" s="13">
        <f t="shared" si="4"/>
        <v>0</v>
      </c>
    </row>
    <row r="213" spans="1:16" x14ac:dyDescent="0.2">
      <c r="A213" s="8" t="s">
        <v>208</v>
      </c>
      <c r="B213" s="9">
        <v>3519400</v>
      </c>
      <c r="C213" s="9">
        <v>-83763</v>
      </c>
      <c r="D213" s="9">
        <v>-83763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3435637</v>
      </c>
      <c r="O213" s="9"/>
      <c r="P213" s="9">
        <f t="shared" si="4"/>
        <v>0</v>
      </c>
    </row>
    <row r="214" spans="1:16" x14ac:dyDescent="0.2">
      <c r="A214" s="10" t="s">
        <v>209</v>
      </c>
      <c r="B214" s="11">
        <v>4818000</v>
      </c>
      <c r="C214" s="11">
        <v>733137</v>
      </c>
      <c r="D214" s="11">
        <v>733137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6105437</v>
      </c>
      <c r="O214" s="11"/>
      <c r="P214" s="11">
        <f t="shared" si="4"/>
        <v>0</v>
      </c>
    </row>
    <row r="215" spans="1:16" x14ac:dyDescent="0.2">
      <c r="A215" s="12" t="s">
        <v>210</v>
      </c>
      <c r="B215" s="13">
        <v>3556800</v>
      </c>
      <c r="C215" s="13">
        <v>357885</v>
      </c>
      <c r="D215" s="13">
        <v>357885</v>
      </c>
      <c r="E215" s="13">
        <v>554300</v>
      </c>
      <c r="F215" s="13">
        <v>0</v>
      </c>
      <c r="G215" s="13">
        <v>170000</v>
      </c>
      <c r="H215" s="13">
        <v>170000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4638985</v>
      </c>
      <c r="O215" s="13"/>
      <c r="P215" s="13">
        <f t="shared" si="4"/>
        <v>0</v>
      </c>
    </row>
    <row r="216" spans="1:16" x14ac:dyDescent="0.2">
      <c r="A216" s="8" t="s">
        <v>211</v>
      </c>
      <c r="B216" s="9">
        <v>39100700</v>
      </c>
      <c r="C216" s="9">
        <v>2910275</v>
      </c>
      <c r="D216" s="9">
        <v>2910275</v>
      </c>
      <c r="E216" s="9">
        <v>338500</v>
      </c>
      <c r="F216" s="9">
        <v>0</v>
      </c>
      <c r="G216" s="9">
        <v>550000</v>
      </c>
      <c r="H216" s="9">
        <v>550000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42899475</v>
      </c>
      <c r="O216" s="9"/>
      <c r="P216" s="9">
        <f t="shared" si="4"/>
        <v>0</v>
      </c>
    </row>
    <row r="217" spans="1:16" x14ac:dyDescent="0.2">
      <c r="A217" s="10" t="s">
        <v>212</v>
      </c>
      <c r="B217" s="11">
        <v>24782700</v>
      </c>
      <c r="C217" s="11">
        <v>1813826</v>
      </c>
      <c r="D217" s="11">
        <v>1813826</v>
      </c>
      <c r="E217" s="11">
        <v>416700</v>
      </c>
      <c r="F217" s="11">
        <v>0</v>
      </c>
      <c r="G217" s="11">
        <v>880000</v>
      </c>
      <c r="H217" s="11">
        <v>880000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27893226</v>
      </c>
      <c r="O217" s="11"/>
      <c r="P217" s="11">
        <f t="shared" si="4"/>
        <v>0</v>
      </c>
    </row>
    <row r="218" spans="1:16" x14ac:dyDescent="0.2">
      <c r="A218" s="12" t="s">
        <v>213</v>
      </c>
      <c r="B218" s="13">
        <v>12333000</v>
      </c>
      <c r="C218" s="13">
        <v>209437</v>
      </c>
      <c r="D218" s="13">
        <v>209437</v>
      </c>
      <c r="E218" s="13">
        <v>0</v>
      </c>
      <c r="F218" s="13">
        <v>0</v>
      </c>
      <c r="G218" s="13">
        <v>510000</v>
      </c>
      <c r="H218" s="13">
        <v>510000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13052437</v>
      </c>
      <c r="O218" s="13"/>
      <c r="P218" s="13">
        <f t="shared" si="4"/>
        <v>0</v>
      </c>
    </row>
    <row r="219" spans="1:16" x14ac:dyDescent="0.2">
      <c r="A219" s="8" t="s">
        <v>214</v>
      </c>
      <c r="B219" s="9">
        <v>7536800</v>
      </c>
      <c r="C219" s="9">
        <v>442230</v>
      </c>
      <c r="D219" s="9">
        <v>442230</v>
      </c>
      <c r="E219" s="9">
        <v>277200</v>
      </c>
      <c r="F219" s="9">
        <v>0</v>
      </c>
      <c r="G219" s="9">
        <v>240000</v>
      </c>
      <c r="H219" s="9">
        <v>240000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8496230</v>
      </c>
      <c r="O219" s="9"/>
      <c r="P219" s="9">
        <f t="shared" si="4"/>
        <v>0</v>
      </c>
    </row>
    <row r="220" spans="1:16" x14ac:dyDescent="0.2">
      <c r="A220" s="10" t="s">
        <v>215</v>
      </c>
      <c r="B220" s="11">
        <v>20774800</v>
      </c>
      <c r="C220" s="11">
        <v>799470</v>
      </c>
      <c r="D220" s="11">
        <v>799470</v>
      </c>
      <c r="E220" s="11">
        <v>0</v>
      </c>
      <c r="F220" s="11">
        <v>0</v>
      </c>
      <c r="G220" s="11">
        <v>110000</v>
      </c>
      <c r="H220" s="11">
        <v>110000</v>
      </c>
      <c r="I220" s="11">
        <v>0</v>
      </c>
      <c r="J220" s="11">
        <v>0</v>
      </c>
      <c r="K220" s="11">
        <v>0</v>
      </c>
      <c r="L220" s="11">
        <v>1645400</v>
      </c>
      <c r="M220" s="11">
        <v>0</v>
      </c>
      <c r="N220" s="11">
        <v>23329670</v>
      </c>
      <c r="O220" s="11"/>
      <c r="P220" s="11">
        <f t="shared" si="4"/>
        <v>0</v>
      </c>
    </row>
    <row r="221" spans="1:16" x14ac:dyDescent="0.2">
      <c r="A221" s="12" t="s">
        <v>216</v>
      </c>
      <c r="B221" s="13">
        <v>15634700</v>
      </c>
      <c r="C221" s="13">
        <v>-10962781</v>
      </c>
      <c r="D221" s="13">
        <v>-10962781</v>
      </c>
      <c r="E221" s="13">
        <v>0</v>
      </c>
      <c r="F221" s="13">
        <v>0</v>
      </c>
      <c r="G221" s="13">
        <v>170000</v>
      </c>
      <c r="H221" s="13">
        <v>170000</v>
      </c>
      <c r="I221" s="13">
        <v>0</v>
      </c>
      <c r="J221" s="13">
        <v>0</v>
      </c>
      <c r="K221" s="13">
        <v>0</v>
      </c>
      <c r="L221" s="13">
        <v>144300</v>
      </c>
      <c r="M221" s="13">
        <v>0</v>
      </c>
      <c r="N221" s="13">
        <v>4986219</v>
      </c>
      <c r="O221" s="13"/>
      <c r="P221" s="13">
        <f t="shared" si="4"/>
        <v>0</v>
      </c>
    </row>
    <row r="222" spans="1:16" x14ac:dyDescent="0.2">
      <c r="A222" s="8" t="s">
        <v>217</v>
      </c>
      <c r="B222" s="9">
        <v>17762700</v>
      </c>
      <c r="C222" s="9">
        <v>638614</v>
      </c>
      <c r="D222" s="9">
        <v>638614</v>
      </c>
      <c r="E222" s="9">
        <v>0</v>
      </c>
      <c r="F222" s="9">
        <v>0</v>
      </c>
      <c r="G222" s="9">
        <v>120000</v>
      </c>
      <c r="H222" s="9">
        <v>120000</v>
      </c>
      <c r="I222" s="9">
        <v>0</v>
      </c>
      <c r="J222" s="9">
        <v>0</v>
      </c>
      <c r="K222" s="9">
        <v>0</v>
      </c>
      <c r="L222" s="9">
        <v>361200</v>
      </c>
      <c r="M222" s="9">
        <v>0</v>
      </c>
      <c r="N222" s="9">
        <v>18882514</v>
      </c>
      <c r="O222" s="9"/>
      <c r="P222" s="9">
        <f t="shared" si="4"/>
        <v>0</v>
      </c>
    </row>
    <row r="223" spans="1:16" x14ac:dyDescent="0.2">
      <c r="A223" s="10" t="s">
        <v>218</v>
      </c>
      <c r="B223" s="11">
        <v>51562800</v>
      </c>
      <c r="C223" s="11">
        <v>-110052</v>
      </c>
      <c r="D223" s="11">
        <v>-110052</v>
      </c>
      <c r="E223" s="11">
        <v>0</v>
      </c>
      <c r="F223" s="11">
        <v>0</v>
      </c>
      <c r="G223" s="11">
        <v>180000</v>
      </c>
      <c r="H223" s="11">
        <v>180000</v>
      </c>
      <c r="I223" s="11">
        <v>0</v>
      </c>
      <c r="J223" s="11">
        <v>0</v>
      </c>
      <c r="K223" s="11">
        <v>0</v>
      </c>
      <c r="L223" s="11">
        <v>1182100</v>
      </c>
      <c r="M223" s="11">
        <v>0</v>
      </c>
      <c r="N223" s="11">
        <v>52814848</v>
      </c>
      <c r="O223" s="11"/>
      <c r="P223" s="11">
        <f t="shared" si="4"/>
        <v>0</v>
      </c>
    </row>
    <row r="224" spans="1:16" x14ac:dyDescent="0.2">
      <c r="A224" s="12" t="s">
        <v>219</v>
      </c>
      <c r="B224" s="13">
        <v>68786100</v>
      </c>
      <c r="C224" s="13">
        <v>5171655</v>
      </c>
      <c r="D224" s="13">
        <v>5171655</v>
      </c>
      <c r="E224" s="13">
        <v>0</v>
      </c>
      <c r="F224" s="13">
        <v>0</v>
      </c>
      <c r="G224" s="13">
        <v>180000</v>
      </c>
      <c r="H224" s="13">
        <v>180000</v>
      </c>
      <c r="I224" s="13">
        <v>0</v>
      </c>
      <c r="J224" s="13">
        <v>0</v>
      </c>
      <c r="K224" s="13">
        <v>0</v>
      </c>
      <c r="L224" s="13">
        <v>792900</v>
      </c>
      <c r="M224" s="13">
        <v>0</v>
      </c>
      <c r="N224" s="13">
        <v>74930655</v>
      </c>
      <c r="O224" s="13"/>
      <c r="P224" s="13">
        <f t="shared" si="4"/>
        <v>0</v>
      </c>
    </row>
    <row r="225" spans="1:16" x14ac:dyDescent="0.2">
      <c r="A225" s="8" t="s">
        <v>220</v>
      </c>
      <c r="B225" s="9">
        <v>13258700</v>
      </c>
      <c r="C225" s="9">
        <v>2148138</v>
      </c>
      <c r="D225" s="9">
        <v>2148138</v>
      </c>
      <c r="E225" s="9">
        <v>455000</v>
      </c>
      <c r="F225" s="9">
        <v>0</v>
      </c>
      <c r="G225" s="9">
        <v>100000</v>
      </c>
      <c r="H225" s="9">
        <v>100000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15961838</v>
      </c>
      <c r="O225" s="9"/>
      <c r="P225" s="9">
        <f t="shared" si="4"/>
        <v>0</v>
      </c>
    </row>
    <row r="226" spans="1:16" x14ac:dyDescent="0.2">
      <c r="A226" s="10" t="s">
        <v>221</v>
      </c>
      <c r="B226" s="11">
        <v>2767800</v>
      </c>
      <c r="C226" s="11">
        <v>11697</v>
      </c>
      <c r="D226" s="11">
        <v>11697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2779497</v>
      </c>
      <c r="O226" s="11"/>
      <c r="P226" s="11">
        <f t="shared" si="4"/>
        <v>0</v>
      </c>
    </row>
    <row r="227" spans="1:16" x14ac:dyDescent="0.2">
      <c r="A227" s="12" t="s">
        <v>222</v>
      </c>
      <c r="B227" s="13">
        <v>19279000</v>
      </c>
      <c r="C227" s="13">
        <v>2768251</v>
      </c>
      <c r="D227" s="13">
        <v>2768251</v>
      </c>
      <c r="E227" s="13">
        <v>0</v>
      </c>
      <c r="F227" s="13">
        <v>0</v>
      </c>
      <c r="G227" s="13">
        <v>440000</v>
      </c>
      <c r="H227" s="13">
        <v>440000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22487251</v>
      </c>
      <c r="O227" s="13"/>
      <c r="P227" s="13">
        <f t="shared" si="4"/>
        <v>0</v>
      </c>
    </row>
    <row r="228" spans="1:16" x14ac:dyDescent="0.2">
      <c r="A228" s="8" t="s">
        <v>223</v>
      </c>
      <c r="B228" s="9">
        <v>19357300</v>
      </c>
      <c r="C228" s="9">
        <v>2549094</v>
      </c>
      <c r="D228" s="9">
        <v>2549094</v>
      </c>
      <c r="E228" s="9">
        <v>0</v>
      </c>
      <c r="F228" s="9">
        <v>0</v>
      </c>
      <c r="G228" s="9">
        <v>410000</v>
      </c>
      <c r="H228" s="9">
        <v>410000</v>
      </c>
      <c r="I228" s="9">
        <v>0</v>
      </c>
      <c r="J228" s="9">
        <v>0</v>
      </c>
      <c r="K228" s="9">
        <v>0</v>
      </c>
      <c r="L228" s="9">
        <v>297900</v>
      </c>
      <c r="M228" s="9">
        <v>0</v>
      </c>
      <c r="N228" s="9">
        <v>22614294</v>
      </c>
      <c r="O228" s="9"/>
      <c r="P228" s="9">
        <f t="shared" si="4"/>
        <v>0</v>
      </c>
    </row>
    <row r="229" spans="1:16" x14ac:dyDescent="0.2">
      <c r="A229" s="10" t="s">
        <v>224</v>
      </c>
      <c r="B229" s="11">
        <v>13040400</v>
      </c>
      <c r="C229" s="11">
        <v>968552</v>
      </c>
      <c r="D229" s="11">
        <v>968552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14194352</v>
      </c>
      <c r="O229" s="11"/>
      <c r="P229" s="11">
        <f t="shared" si="4"/>
        <v>0</v>
      </c>
    </row>
    <row r="230" spans="1:16" x14ac:dyDescent="0.2">
      <c r="A230" s="12" t="s">
        <v>225</v>
      </c>
      <c r="B230" s="13">
        <v>13557400</v>
      </c>
      <c r="C230" s="13">
        <v>1981969</v>
      </c>
      <c r="D230" s="13">
        <v>1981969</v>
      </c>
      <c r="E230" s="13">
        <v>0</v>
      </c>
      <c r="F230" s="13">
        <v>0</v>
      </c>
      <c r="G230" s="13">
        <v>370000</v>
      </c>
      <c r="H230" s="13">
        <v>370000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15909369</v>
      </c>
      <c r="O230" s="13"/>
      <c r="P230" s="13">
        <f t="shared" si="4"/>
        <v>0</v>
      </c>
    </row>
    <row r="231" spans="1:16" x14ac:dyDescent="0.2">
      <c r="A231" s="8" t="s">
        <v>226</v>
      </c>
      <c r="B231" s="9">
        <v>38271800</v>
      </c>
      <c r="C231" s="9">
        <v>550116</v>
      </c>
      <c r="D231" s="9">
        <v>550116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303200</v>
      </c>
      <c r="M231" s="9">
        <v>0</v>
      </c>
      <c r="N231" s="9">
        <v>39125116</v>
      </c>
      <c r="O231" s="9"/>
      <c r="P231" s="9">
        <f t="shared" si="4"/>
        <v>0</v>
      </c>
    </row>
    <row r="232" spans="1:16" x14ac:dyDescent="0.2">
      <c r="A232" s="10" t="s">
        <v>227</v>
      </c>
      <c r="B232" s="11">
        <v>8052400</v>
      </c>
      <c r="C232" s="11">
        <v>-1014380</v>
      </c>
      <c r="D232" s="11">
        <v>-1014380</v>
      </c>
      <c r="E232" s="11">
        <v>277200</v>
      </c>
      <c r="F232" s="11">
        <v>0</v>
      </c>
      <c r="G232" s="11">
        <v>200000</v>
      </c>
      <c r="H232" s="11">
        <v>200000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7515220</v>
      </c>
      <c r="O232" s="11"/>
      <c r="P232" s="11">
        <f t="shared" si="4"/>
        <v>0</v>
      </c>
    </row>
    <row r="233" spans="1:16" x14ac:dyDescent="0.2">
      <c r="A233" s="12" t="s">
        <v>228</v>
      </c>
      <c r="B233" s="13">
        <v>3191100</v>
      </c>
      <c r="C233" s="13">
        <v>232405</v>
      </c>
      <c r="D233" s="13">
        <v>232405</v>
      </c>
      <c r="E233" s="13">
        <v>554300</v>
      </c>
      <c r="F233" s="13">
        <v>0</v>
      </c>
      <c r="G233" s="13">
        <v>150000</v>
      </c>
      <c r="H233" s="13">
        <v>150000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4127805</v>
      </c>
      <c r="O233" s="13"/>
      <c r="P233" s="13">
        <f t="shared" si="4"/>
        <v>0</v>
      </c>
    </row>
    <row r="234" spans="1:16" x14ac:dyDescent="0.2">
      <c r="A234" s="8" t="s">
        <v>229</v>
      </c>
      <c r="B234" s="9">
        <v>7030300</v>
      </c>
      <c r="C234" s="9">
        <v>395821</v>
      </c>
      <c r="D234" s="9">
        <v>395821</v>
      </c>
      <c r="E234" s="9">
        <v>332600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7758721</v>
      </c>
      <c r="O234" s="9"/>
      <c r="P234" s="9">
        <f t="shared" si="4"/>
        <v>0</v>
      </c>
    </row>
    <row r="235" spans="1:16" x14ac:dyDescent="0.2">
      <c r="A235" s="10" t="s">
        <v>230</v>
      </c>
      <c r="B235" s="11">
        <v>30388300</v>
      </c>
      <c r="C235" s="11">
        <v>-1970529</v>
      </c>
      <c r="D235" s="11">
        <v>-1970529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29902771</v>
      </c>
      <c r="O235" s="11"/>
      <c r="P235" s="11">
        <f t="shared" si="4"/>
        <v>0</v>
      </c>
    </row>
    <row r="236" spans="1:16" x14ac:dyDescent="0.2">
      <c r="A236" s="12" t="s">
        <v>231</v>
      </c>
      <c r="B236" s="13">
        <v>8869200</v>
      </c>
      <c r="C236" s="13">
        <v>-248603</v>
      </c>
      <c r="D236" s="13">
        <v>-248603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9274897</v>
      </c>
      <c r="O236" s="13"/>
      <c r="P236" s="13">
        <f t="shared" si="4"/>
        <v>0</v>
      </c>
    </row>
    <row r="237" spans="1:16" x14ac:dyDescent="0.2">
      <c r="A237" s="8" t="s">
        <v>232</v>
      </c>
      <c r="B237" s="9">
        <v>3649500</v>
      </c>
      <c r="C237" s="9">
        <v>-305083</v>
      </c>
      <c r="D237" s="9">
        <v>-305083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4163717</v>
      </c>
      <c r="O237" s="9"/>
      <c r="P237" s="9">
        <f t="shared" si="4"/>
        <v>0</v>
      </c>
    </row>
    <row r="238" spans="1:16" x14ac:dyDescent="0.2">
      <c r="A238" s="10" t="s">
        <v>233</v>
      </c>
      <c r="B238" s="11">
        <v>5219000</v>
      </c>
      <c r="C238" s="11">
        <v>-96665</v>
      </c>
      <c r="D238" s="11">
        <v>-96665</v>
      </c>
      <c r="E238" s="11">
        <v>554300</v>
      </c>
      <c r="F238" s="11">
        <v>0</v>
      </c>
      <c r="G238" s="11">
        <v>200000</v>
      </c>
      <c r="H238" s="11">
        <v>200000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5876635</v>
      </c>
      <c r="O238" s="11"/>
      <c r="P238" s="11">
        <f t="shared" si="4"/>
        <v>0</v>
      </c>
    </row>
    <row r="239" spans="1:16" x14ac:dyDescent="0.2">
      <c r="A239" s="12" t="s">
        <v>234</v>
      </c>
      <c r="B239" s="13">
        <v>12962400</v>
      </c>
      <c r="C239" s="13">
        <v>1120876</v>
      </c>
      <c r="D239" s="13">
        <v>1120876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14655676</v>
      </c>
      <c r="O239" s="13"/>
      <c r="P239" s="13">
        <f t="shared" si="4"/>
        <v>0</v>
      </c>
    </row>
    <row r="240" spans="1:16" x14ac:dyDescent="0.2">
      <c r="A240" s="8" t="s">
        <v>235</v>
      </c>
      <c r="B240" s="9">
        <v>9413800</v>
      </c>
      <c r="C240" s="9">
        <v>838002</v>
      </c>
      <c r="D240" s="9">
        <v>838002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10806102</v>
      </c>
      <c r="O240" s="9"/>
      <c r="P240" s="9">
        <f t="shared" si="4"/>
        <v>0</v>
      </c>
    </row>
    <row r="241" spans="1:16" x14ac:dyDescent="0.2">
      <c r="A241" s="10" t="s">
        <v>236</v>
      </c>
      <c r="B241" s="11">
        <v>5181000</v>
      </c>
      <c r="C241" s="11">
        <v>513809</v>
      </c>
      <c r="D241" s="11">
        <v>513809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6379109</v>
      </c>
      <c r="O241" s="11"/>
      <c r="P241" s="11">
        <f t="shared" si="4"/>
        <v>0</v>
      </c>
    </row>
    <row r="242" spans="1:16" x14ac:dyDescent="0.2">
      <c r="A242" s="12" t="s">
        <v>237</v>
      </c>
      <c r="B242" s="13">
        <v>6563200</v>
      </c>
      <c r="C242" s="13">
        <v>-68881</v>
      </c>
      <c r="D242" s="13">
        <v>-68881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6771519</v>
      </c>
      <c r="O242" s="13"/>
      <c r="P242" s="13">
        <f t="shared" si="4"/>
        <v>0</v>
      </c>
    </row>
    <row r="243" spans="1:16" x14ac:dyDescent="0.2">
      <c r="A243" s="8" t="s">
        <v>238</v>
      </c>
      <c r="B243" s="9">
        <v>17707400</v>
      </c>
      <c r="C243" s="9">
        <v>1661726</v>
      </c>
      <c r="D243" s="9">
        <v>1661726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20178626</v>
      </c>
      <c r="O243" s="9"/>
      <c r="P243" s="9">
        <f t="shared" si="4"/>
        <v>0</v>
      </c>
    </row>
    <row r="244" spans="1:16" x14ac:dyDescent="0.2">
      <c r="A244" s="10" t="s">
        <v>239</v>
      </c>
      <c r="B244" s="11">
        <v>5653900</v>
      </c>
      <c r="C244" s="11">
        <v>-236302</v>
      </c>
      <c r="D244" s="11">
        <v>-236302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5417598</v>
      </c>
      <c r="O244" s="11"/>
      <c r="P244" s="11">
        <f t="shared" si="4"/>
        <v>0</v>
      </c>
    </row>
    <row r="245" spans="1:16" x14ac:dyDescent="0.2">
      <c r="A245" s="12" t="s">
        <v>240</v>
      </c>
      <c r="B245" s="13">
        <v>6641800</v>
      </c>
      <c r="C245" s="13">
        <v>-124359</v>
      </c>
      <c r="D245" s="13">
        <v>-124359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7071741</v>
      </c>
      <c r="O245" s="13"/>
      <c r="P245" s="13">
        <f t="shared" si="4"/>
        <v>0</v>
      </c>
    </row>
    <row r="246" spans="1:16" x14ac:dyDescent="0.2">
      <c r="A246" s="8" t="s">
        <v>241</v>
      </c>
      <c r="B246" s="9">
        <v>13767900</v>
      </c>
      <c r="C246" s="9">
        <v>-275168</v>
      </c>
      <c r="D246" s="9">
        <v>-275168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14195332</v>
      </c>
      <c r="O246" s="9"/>
      <c r="P246" s="9">
        <f t="shared" si="4"/>
        <v>0</v>
      </c>
    </row>
    <row r="247" spans="1:16" x14ac:dyDescent="0.2">
      <c r="A247" s="10" t="s">
        <v>242</v>
      </c>
      <c r="B247" s="11">
        <v>15853400</v>
      </c>
      <c r="C247" s="11">
        <v>2467213</v>
      </c>
      <c r="D247" s="11">
        <v>2467213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18590113</v>
      </c>
      <c r="O247" s="11"/>
      <c r="P247" s="11">
        <f t="shared" si="4"/>
        <v>0</v>
      </c>
    </row>
    <row r="248" spans="1:16" x14ac:dyDescent="0.2">
      <c r="A248" s="12" t="s">
        <v>243</v>
      </c>
      <c r="B248" s="13">
        <v>10348400</v>
      </c>
      <c r="C248" s="13">
        <v>413048</v>
      </c>
      <c r="D248" s="13">
        <v>413048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11535748</v>
      </c>
      <c r="O248" s="13"/>
      <c r="P248" s="13">
        <f t="shared" si="4"/>
        <v>0</v>
      </c>
    </row>
    <row r="249" spans="1:16" x14ac:dyDescent="0.2">
      <c r="A249" s="8" t="s">
        <v>244</v>
      </c>
      <c r="B249" s="9">
        <v>11163300</v>
      </c>
      <c r="C249" s="9">
        <v>1933709</v>
      </c>
      <c r="D249" s="9">
        <v>1933709</v>
      </c>
      <c r="E249" s="9">
        <v>554300</v>
      </c>
      <c r="F249" s="9">
        <v>0</v>
      </c>
      <c r="G249" s="9">
        <v>260000</v>
      </c>
      <c r="H249" s="9">
        <v>260000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13911309</v>
      </c>
      <c r="O249" s="9"/>
      <c r="P249" s="9">
        <f t="shared" si="4"/>
        <v>0</v>
      </c>
    </row>
    <row r="250" spans="1:16" x14ac:dyDescent="0.2">
      <c r="A250" s="10" t="s">
        <v>245</v>
      </c>
      <c r="B250" s="11">
        <v>10108600</v>
      </c>
      <c r="C250" s="11">
        <v>1211892</v>
      </c>
      <c r="D250" s="11">
        <v>1211892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11737692</v>
      </c>
      <c r="O250" s="11"/>
      <c r="P250" s="11">
        <f t="shared" si="4"/>
        <v>0</v>
      </c>
    </row>
    <row r="251" spans="1:16" x14ac:dyDescent="0.2">
      <c r="A251" s="12" t="s">
        <v>246</v>
      </c>
      <c r="B251" s="13">
        <v>9984000</v>
      </c>
      <c r="C251" s="13">
        <v>999174</v>
      </c>
      <c r="D251" s="13">
        <v>999174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11491274</v>
      </c>
      <c r="O251" s="13"/>
      <c r="P251" s="13">
        <f t="shared" si="4"/>
        <v>0</v>
      </c>
    </row>
    <row r="252" spans="1:16" x14ac:dyDescent="0.2">
      <c r="A252" s="8" t="s">
        <v>247</v>
      </c>
      <c r="B252" s="9">
        <v>30786300</v>
      </c>
      <c r="C252" s="9">
        <v>-1094981</v>
      </c>
      <c r="D252" s="9">
        <v>-1094981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30871319</v>
      </c>
      <c r="O252" s="9"/>
      <c r="P252" s="9">
        <f t="shared" si="4"/>
        <v>0</v>
      </c>
    </row>
    <row r="253" spans="1:16" x14ac:dyDescent="0.2">
      <c r="A253" s="10" t="s">
        <v>248</v>
      </c>
      <c r="B253" s="11">
        <v>9199600</v>
      </c>
      <c r="C253" s="11">
        <v>1045708</v>
      </c>
      <c r="D253" s="11">
        <v>1045708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10694708</v>
      </c>
      <c r="O253" s="11"/>
      <c r="P253" s="11">
        <f t="shared" si="4"/>
        <v>0</v>
      </c>
    </row>
    <row r="254" spans="1:16" x14ac:dyDescent="0.2">
      <c r="A254" s="12" t="s">
        <v>249</v>
      </c>
      <c r="B254" s="13">
        <v>14303500</v>
      </c>
      <c r="C254" s="13">
        <v>627341</v>
      </c>
      <c r="D254" s="13">
        <v>627341</v>
      </c>
      <c r="E254" s="13">
        <v>538200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15469041</v>
      </c>
      <c r="O254" s="13"/>
      <c r="P254" s="13">
        <f t="shared" si="4"/>
        <v>0</v>
      </c>
    </row>
    <row r="255" spans="1:16" x14ac:dyDescent="0.2">
      <c r="A255" s="8" t="s">
        <v>250</v>
      </c>
      <c r="B255" s="9">
        <v>16714900</v>
      </c>
      <c r="C255" s="9">
        <v>-743102</v>
      </c>
      <c r="D255" s="9">
        <v>-743102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16929098</v>
      </c>
      <c r="O255" s="9"/>
      <c r="P255" s="9">
        <f t="shared" si="4"/>
        <v>0</v>
      </c>
    </row>
    <row r="256" spans="1:16" x14ac:dyDescent="0.2">
      <c r="A256" s="10" t="s">
        <v>251</v>
      </c>
      <c r="B256" s="11">
        <v>8848900</v>
      </c>
      <c r="C256" s="11">
        <v>45435</v>
      </c>
      <c r="D256" s="11">
        <v>45435</v>
      </c>
      <c r="E256" s="11">
        <v>554300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9668635</v>
      </c>
      <c r="O256" s="11"/>
      <c r="P256" s="11">
        <f t="shared" si="4"/>
        <v>0</v>
      </c>
    </row>
    <row r="257" spans="1:16" x14ac:dyDescent="0.2">
      <c r="A257" s="12" t="s">
        <v>252</v>
      </c>
      <c r="B257" s="13">
        <v>15670300</v>
      </c>
      <c r="C257" s="13">
        <v>1181819</v>
      </c>
      <c r="D257" s="13">
        <v>1181819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17067219</v>
      </c>
      <c r="O257" s="13"/>
      <c r="P257" s="13">
        <f t="shared" si="4"/>
        <v>0</v>
      </c>
    </row>
    <row r="258" spans="1:16" x14ac:dyDescent="0.2">
      <c r="A258" s="8" t="s">
        <v>253</v>
      </c>
      <c r="B258" s="9">
        <v>4481800</v>
      </c>
      <c r="C258" s="9">
        <v>804076</v>
      </c>
      <c r="D258" s="9">
        <v>804076</v>
      </c>
      <c r="E258" s="9">
        <v>554300</v>
      </c>
      <c r="F258" s="9">
        <v>0</v>
      </c>
      <c r="G258" s="9">
        <v>10000</v>
      </c>
      <c r="H258" s="9">
        <v>10000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5850176</v>
      </c>
      <c r="O258" s="9"/>
      <c r="P258" s="9">
        <f t="shared" si="4"/>
        <v>0</v>
      </c>
    </row>
    <row r="259" spans="1:16" x14ac:dyDescent="0.2">
      <c r="A259" s="10" t="s">
        <v>254</v>
      </c>
      <c r="B259" s="11">
        <v>18732600</v>
      </c>
      <c r="C259" s="11">
        <v>1960735</v>
      </c>
      <c r="D259" s="11">
        <v>1960735</v>
      </c>
      <c r="E259" s="11">
        <v>599300</v>
      </c>
      <c r="F259" s="11">
        <v>0</v>
      </c>
      <c r="G259" s="11">
        <v>70000</v>
      </c>
      <c r="H259" s="11">
        <v>70000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21362635</v>
      </c>
      <c r="O259" s="11"/>
      <c r="P259" s="11">
        <f t="shared" si="4"/>
        <v>0</v>
      </c>
    </row>
    <row r="260" spans="1:16" x14ac:dyDescent="0.2">
      <c r="A260" s="12" t="s">
        <v>255</v>
      </c>
      <c r="B260" s="13">
        <v>21125900</v>
      </c>
      <c r="C260" s="13">
        <v>2630100</v>
      </c>
      <c r="D260" s="13">
        <v>2630100</v>
      </c>
      <c r="E260" s="13">
        <v>539500</v>
      </c>
      <c r="F260" s="13">
        <v>0</v>
      </c>
      <c r="G260" s="13">
        <v>60000</v>
      </c>
      <c r="H260" s="13">
        <v>60000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24355500</v>
      </c>
      <c r="O260" s="13"/>
      <c r="P260" s="13">
        <f t="shared" si="4"/>
        <v>0</v>
      </c>
    </row>
    <row r="261" spans="1:16" x14ac:dyDescent="0.2">
      <c r="A261" s="8" t="s">
        <v>256</v>
      </c>
      <c r="B261" s="9">
        <v>57401700</v>
      </c>
      <c r="C261" s="9">
        <v>-275957</v>
      </c>
      <c r="D261" s="9">
        <v>-275957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57125743</v>
      </c>
      <c r="O261" s="9"/>
      <c r="P261" s="9">
        <f t="shared" ref="P261:P324" si="5">C261-D261</f>
        <v>0</v>
      </c>
    </row>
    <row r="262" spans="1:16" x14ac:dyDescent="0.2">
      <c r="A262" s="10" t="s">
        <v>257</v>
      </c>
      <c r="B262" s="11">
        <v>96715200</v>
      </c>
      <c r="C262" s="11">
        <v>-9733639</v>
      </c>
      <c r="D262" s="11">
        <v>-9733639</v>
      </c>
      <c r="E262" s="11">
        <v>0</v>
      </c>
      <c r="F262" s="11">
        <v>0</v>
      </c>
      <c r="G262" s="11">
        <v>215000</v>
      </c>
      <c r="H262" s="11">
        <v>215000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87196561</v>
      </c>
      <c r="O262" s="11"/>
      <c r="P262" s="11">
        <f t="shared" si="5"/>
        <v>0</v>
      </c>
    </row>
    <row r="263" spans="1:16" x14ac:dyDescent="0.2">
      <c r="A263" s="12" t="s">
        <v>258</v>
      </c>
      <c r="B263" s="13">
        <v>55902400</v>
      </c>
      <c r="C263" s="13">
        <v>4237428</v>
      </c>
      <c r="D263" s="13">
        <v>4237428</v>
      </c>
      <c r="E263" s="13">
        <v>0</v>
      </c>
      <c r="F263" s="13">
        <v>0</v>
      </c>
      <c r="G263" s="13">
        <v>140000</v>
      </c>
      <c r="H263" s="13">
        <v>140000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60279828</v>
      </c>
      <c r="O263" s="13"/>
      <c r="P263" s="13">
        <f t="shared" si="5"/>
        <v>0</v>
      </c>
    </row>
    <row r="264" spans="1:16" x14ac:dyDescent="0.2">
      <c r="A264" s="8" t="s">
        <v>259</v>
      </c>
      <c r="B264" s="9">
        <v>10105800</v>
      </c>
      <c r="C264" s="9">
        <v>490323</v>
      </c>
      <c r="D264" s="9">
        <v>490323</v>
      </c>
      <c r="E264" s="9">
        <v>474000</v>
      </c>
      <c r="F264" s="9">
        <v>0</v>
      </c>
      <c r="G264" s="9">
        <v>173400</v>
      </c>
      <c r="H264" s="9">
        <v>173400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11243523</v>
      </c>
      <c r="O264" s="9"/>
      <c r="P264" s="9">
        <f t="shared" si="5"/>
        <v>0</v>
      </c>
    </row>
    <row r="265" spans="1:16" x14ac:dyDescent="0.2">
      <c r="A265" s="10" t="s">
        <v>260</v>
      </c>
      <c r="B265" s="11">
        <v>8303600</v>
      </c>
      <c r="C265" s="11">
        <v>-248799</v>
      </c>
      <c r="D265" s="11">
        <v>-248799</v>
      </c>
      <c r="E265" s="11">
        <v>277200</v>
      </c>
      <c r="F265" s="11">
        <v>0</v>
      </c>
      <c r="G265" s="11">
        <v>223700</v>
      </c>
      <c r="H265" s="11">
        <v>223700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8555701</v>
      </c>
      <c r="O265" s="11"/>
      <c r="P265" s="11">
        <f t="shared" si="5"/>
        <v>0</v>
      </c>
    </row>
    <row r="266" spans="1:16" x14ac:dyDescent="0.2">
      <c r="A266" s="12" t="s">
        <v>261</v>
      </c>
      <c r="B266" s="13">
        <v>21036100</v>
      </c>
      <c r="C266" s="13">
        <v>-6751998</v>
      </c>
      <c r="D266" s="13">
        <v>-6751998</v>
      </c>
      <c r="E266" s="13">
        <v>0</v>
      </c>
      <c r="F266" s="13">
        <v>0</v>
      </c>
      <c r="G266" s="13">
        <v>352200</v>
      </c>
      <c r="H266" s="13">
        <v>352200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14636302</v>
      </c>
      <c r="O266" s="13"/>
      <c r="P266" s="13">
        <f t="shared" si="5"/>
        <v>0</v>
      </c>
    </row>
    <row r="267" spans="1:16" x14ac:dyDescent="0.2">
      <c r="A267" s="8" t="s">
        <v>262</v>
      </c>
      <c r="B267" s="9">
        <v>19393700</v>
      </c>
      <c r="C267" s="9">
        <v>-2980928</v>
      </c>
      <c r="D267" s="9">
        <v>-2980928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323900</v>
      </c>
      <c r="M267" s="9">
        <v>0</v>
      </c>
      <c r="N267" s="9">
        <v>16736672</v>
      </c>
      <c r="O267" s="9"/>
      <c r="P267" s="9">
        <f t="shared" si="5"/>
        <v>0</v>
      </c>
    </row>
    <row r="268" spans="1:16" x14ac:dyDescent="0.2">
      <c r="A268" s="10" t="s">
        <v>263</v>
      </c>
      <c r="B268" s="11">
        <v>13042600</v>
      </c>
      <c r="C268" s="11">
        <v>868611</v>
      </c>
      <c r="D268" s="11">
        <v>868611</v>
      </c>
      <c r="E268" s="11">
        <v>0</v>
      </c>
      <c r="F268" s="11">
        <v>0</v>
      </c>
      <c r="G268" s="11">
        <v>65000</v>
      </c>
      <c r="H268" s="11">
        <v>65000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13976211</v>
      </c>
      <c r="O268" s="11"/>
      <c r="P268" s="11">
        <f t="shared" si="5"/>
        <v>0</v>
      </c>
    </row>
    <row r="269" spans="1:16" x14ac:dyDescent="0.2">
      <c r="A269" s="12" t="s">
        <v>264</v>
      </c>
      <c r="B269" s="13">
        <v>22329600</v>
      </c>
      <c r="C269" s="13">
        <v>2703757</v>
      </c>
      <c r="D269" s="13">
        <v>2703757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25033357</v>
      </c>
      <c r="O269" s="13"/>
      <c r="P269" s="13">
        <f t="shared" si="5"/>
        <v>0</v>
      </c>
    </row>
    <row r="270" spans="1:16" x14ac:dyDescent="0.2">
      <c r="A270" s="8" t="s">
        <v>265</v>
      </c>
      <c r="B270" s="9">
        <v>27412200</v>
      </c>
      <c r="C270" s="9">
        <v>1937718</v>
      </c>
      <c r="D270" s="9">
        <v>1937718</v>
      </c>
      <c r="E270" s="9">
        <v>0</v>
      </c>
      <c r="F270" s="9">
        <v>0</v>
      </c>
      <c r="G270" s="9">
        <v>15000</v>
      </c>
      <c r="H270" s="9">
        <v>15000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29364918</v>
      </c>
      <c r="O270" s="9"/>
      <c r="P270" s="9">
        <f t="shared" si="5"/>
        <v>0</v>
      </c>
    </row>
    <row r="271" spans="1:16" x14ac:dyDescent="0.2">
      <c r="A271" s="10" t="s">
        <v>266</v>
      </c>
      <c r="B271" s="11">
        <v>7094700</v>
      </c>
      <c r="C271" s="11">
        <v>31247</v>
      </c>
      <c r="D271" s="11">
        <v>31247</v>
      </c>
      <c r="E271" s="11">
        <v>277200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7403147</v>
      </c>
      <c r="O271" s="11"/>
      <c r="P271" s="11">
        <f t="shared" si="5"/>
        <v>0</v>
      </c>
    </row>
    <row r="272" spans="1:16" x14ac:dyDescent="0.2">
      <c r="A272" s="12" t="s">
        <v>267</v>
      </c>
      <c r="B272" s="13">
        <v>6460500</v>
      </c>
      <c r="C272" s="13">
        <v>923161</v>
      </c>
      <c r="D272" s="13">
        <v>923161</v>
      </c>
      <c r="E272" s="13">
        <v>554300</v>
      </c>
      <c r="F272" s="13">
        <v>0</v>
      </c>
      <c r="G272" s="13">
        <v>3000</v>
      </c>
      <c r="H272" s="13">
        <v>3000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7940961</v>
      </c>
      <c r="O272" s="13"/>
      <c r="P272" s="13">
        <f t="shared" si="5"/>
        <v>0</v>
      </c>
    </row>
    <row r="273" spans="1:16" x14ac:dyDescent="0.2">
      <c r="A273" s="8" t="s">
        <v>268</v>
      </c>
      <c r="B273" s="9">
        <v>13155200</v>
      </c>
      <c r="C273" s="9">
        <v>559223</v>
      </c>
      <c r="D273" s="9">
        <v>559223</v>
      </c>
      <c r="E273" s="9">
        <v>371900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14086323</v>
      </c>
      <c r="O273" s="9"/>
      <c r="P273" s="9">
        <f t="shared" si="5"/>
        <v>0</v>
      </c>
    </row>
    <row r="274" spans="1:16" x14ac:dyDescent="0.2">
      <c r="A274" s="10" t="s">
        <v>269</v>
      </c>
      <c r="B274" s="11">
        <v>4244300</v>
      </c>
      <c r="C274" s="11">
        <v>617581</v>
      </c>
      <c r="D274" s="11">
        <v>617581</v>
      </c>
      <c r="E274" s="11">
        <v>554300</v>
      </c>
      <c r="F274" s="11">
        <v>0</v>
      </c>
      <c r="G274" s="11">
        <v>52300</v>
      </c>
      <c r="H274" s="11">
        <v>52300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5468481</v>
      </c>
      <c r="O274" s="11"/>
      <c r="P274" s="11">
        <f t="shared" si="5"/>
        <v>0</v>
      </c>
    </row>
    <row r="275" spans="1:16" x14ac:dyDescent="0.2">
      <c r="A275" s="12" t="s">
        <v>270</v>
      </c>
      <c r="B275" s="13">
        <v>19317100</v>
      </c>
      <c r="C275" s="13">
        <v>2332193</v>
      </c>
      <c r="D275" s="13">
        <v>2332193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21649293</v>
      </c>
      <c r="O275" s="13"/>
      <c r="P275" s="13">
        <f t="shared" si="5"/>
        <v>0</v>
      </c>
    </row>
    <row r="276" spans="1:16" x14ac:dyDescent="0.2">
      <c r="A276" s="8" t="s">
        <v>271</v>
      </c>
      <c r="B276" s="9">
        <v>11964400</v>
      </c>
      <c r="C276" s="9">
        <v>1149770</v>
      </c>
      <c r="D276" s="9">
        <v>1149770</v>
      </c>
      <c r="E276" s="9">
        <v>0</v>
      </c>
      <c r="F276" s="9">
        <v>0</v>
      </c>
      <c r="G276" s="9">
        <v>25000</v>
      </c>
      <c r="H276" s="9">
        <v>25000</v>
      </c>
      <c r="I276" s="9">
        <v>0</v>
      </c>
      <c r="J276" s="9">
        <v>0</v>
      </c>
      <c r="K276" s="9">
        <v>0</v>
      </c>
      <c r="L276" s="9">
        <v>307800</v>
      </c>
      <c r="M276" s="9">
        <v>0</v>
      </c>
      <c r="N276" s="9">
        <v>13446970</v>
      </c>
      <c r="O276" s="9"/>
      <c r="P276" s="9">
        <f t="shared" si="5"/>
        <v>0</v>
      </c>
    </row>
    <row r="277" spans="1:16" x14ac:dyDescent="0.2">
      <c r="A277" s="10" t="s">
        <v>272</v>
      </c>
      <c r="B277" s="11">
        <v>24319700</v>
      </c>
      <c r="C277" s="11">
        <v>633036</v>
      </c>
      <c r="D277" s="11">
        <v>633036</v>
      </c>
      <c r="E277" s="11">
        <v>0</v>
      </c>
      <c r="F277" s="11">
        <v>0</v>
      </c>
      <c r="G277" s="11">
        <v>40000</v>
      </c>
      <c r="H277" s="11">
        <v>40000</v>
      </c>
      <c r="I277" s="11">
        <v>0</v>
      </c>
      <c r="J277" s="11">
        <v>0</v>
      </c>
      <c r="K277" s="11">
        <v>0</v>
      </c>
      <c r="L277" s="11">
        <v>387200</v>
      </c>
      <c r="M277" s="11">
        <v>0</v>
      </c>
      <c r="N277" s="11">
        <v>25379936</v>
      </c>
      <c r="O277" s="11"/>
      <c r="P277" s="11">
        <f t="shared" si="5"/>
        <v>0</v>
      </c>
    </row>
    <row r="278" spans="1:16" x14ac:dyDescent="0.2">
      <c r="A278" s="12" t="s">
        <v>273</v>
      </c>
      <c r="B278" s="13">
        <v>19846000</v>
      </c>
      <c r="C278" s="13">
        <v>-788422</v>
      </c>
      <c r="D278" s="13">
        <v>-788422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456900</v>
      </c>
      <c r="M278" s="13">
        <v>0</v>
      </c>
      <c r="N278" s="13">
        <v>19514478</v>
      </c>
      <c r="O278" s="13"/>
      <c r="P278" s="13">
        <f t="shared" si="5"/>
        <v>0</v>
      </c>
    </row>
    <row r="279" spans="1:16" x14ac:dyDescent="0.2">
      <c r="A279" s="8" t="s">
        <v>274</v>
      </c>
      <c r="B279" s="9">
        <v>22537100</v>
      </c>
      <c r="C279" s="9">
        <v>-656623</v>
      </c>
      <c r="D279" s="9">
        <v>-656623</v>
      </c>
      <c r="E279" s="9">
        <v>0</v>
      </c>
      <c r="F279" s="9">
        <v>0</v>
      </c>
      <c r="G279" s="9">
        <v>371100</v>
      </c>
      <c r="H279" s="9">
        <v>371100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22251577</v>
      </c>
      <c r="O279" s="9"/>
      <c r="P279" s="9">
        <f t="shared" si="5"/>
        <v>0</v>
      </c>
    </row>
    <row r="280" spans="1:16" x14ac:dyDescent="0.2">
      <c r="A280" s="10" t="s">
        <v>275</v>
      </c>
      <c r="B280" s="11">
        <v>15064600</v>
      </c>
      <c r="C280" s="11">
        <v>650388</v>
      </c>
      <c r="D280" s="11">
        <v>650388</v>
      </c>
      <c r="E280" s="11">
        <v>335600</v>
      </c>
      <c r="F280" s="11">
        <v>0</v>
      </c>
      <c r="G280" s="11">
        <v>120000</v>
      </c>
      <c r="H280" s="11">
        <v>120000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16170588</v>
      </c>
      <c r="O280" s="11"/>
      <c r="P280" s="11">
        <f t="shared" si="5"/>
        <v>0</v>
      </c>
    </row>
    <row r="281" spans="1:16" x14ac:dyDescent="0.2">
      <c r="A281" s="12" t="s">
        <v>276</v>
      </c>
      <c r="B281" s="13">
        <v>20872300</v>
      </c>
      <c r="C281" s="13">
        <v>1789770</v>
      </c>
      <c r="D281" s="13">
        <v>1789770</v>
      </c>
      <c r="E281" s="13">
        <v>373900</v>
      </c>
      <c r="F281" s="13">
        <v>0</v>
      </c>
      <c r="G281" s="13">
        <v>3000</v>
      </c>
      <c r="H281" s="13">
        <v>3000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23038970</v>
      </c>
      <c r="O281" s="13"/>
      <c r="P281" s="13">
        <f t="shared" si="5"/>
        <v>0</v>
      </c>
    </row>
    <row r="282" spans="1:16" x14ac:dyDescent="0.2">
      <c r="A282" s="8" t="s">
        <v>277</v>
      </c>
      <c r="B282" s="9">
        <v>8773700</v>
      </c>
      <c r="C282" s="9">
        <v>521244</v>
      </c>
      <c r="D282" s="9">
        <v>521244</v>
      </c>
      <c r="E282" s="9">
        <v>554300</v>
      </c>
      <c r="F282" s="9">
        <v>0</v>
      </c>
      <c r="G282" s="9">
        <v>174400</v>
      </c>
      <c r="H282" s="9">
        <v>174400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10023644</v>
      </c>
      <c r="O282" s="9"/>
      <c r="P282" s="9">
        <f t="shared" si="5"/>
        <v>0</v>
      </c>
    </row>
    <row r="283" spans="1:16" x14ac:dyDescent="0.2">
      <c r="A283" s="10" t="s">
        <v>278</v>
      </c>
      <c r="B283" s="11">
        <v>7216300</v>
      </c>
      <c r="C283" s="11">
        <v>-455040</v>
      </c>
      <c r="D283" s="11">
        <v>-455040</v>
      </c>
      <c r="E283" s="11">
        <v>277200</v>
      </c>
      <c r="F283" s="11">
        <v>0</v>
      </c>
      <c r="G283" s="11">
        <v>134000</v>
      </c>
      <c r="H283" s="11">
        <v>134000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7172460</v>
      </c>
      <c r="O283" s="11"/>
      <c r="P283" s="11">
        <f t="shared" si="5"/>
        <v>0</v>
      </c>
    </row>
    <row r="284" spans="1:16" x14ac:dyDescent="0.2">
      <c r="A284" s="12" t="s">
        <v>279</v>
      </c>
      <c r="B284" s="13">
        <v>4831900</v>
      </c>
      <c r="C284" s="13">
        <v>-762648</v>
      </c>
      <c r="D284" s="13">
        <v>-762648</v>
      </c>
      <c r="E284" s="13">
        <v>499000</v>
      </c>
      <c r="F284" s="13">
        <v>0</v>
      </c>
      <c r="G284" s="13">
        <v>45000</v>
      </c>
      <c r="H284" s="13">
        <v>45000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4613252</v>
      </c>
      <c r="O284" s="13"/>
      <c r="P284" s="13">
        <f t="shared" si="5"/>
        <v>0</v>
      </c>
    </row>
    <row r="285" spans="1:16" x14ac:dyDescent="0.2">
      <c r="A285" s="8" t="s">
        <v>280</v>
      </c>
      <c r="B285" s="9">
        <v>10033800</v>
      </c>
      <c r="C285" s="9">
        <v>-1027657</v>
      </c>
      <c r="D285" s="9">
        <v>-1027657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9077743</v>
      </c>
      <c r="O285" s="9"/>
      <c r="P285" s="9">
        <f t="shared" si="5"/>
        <v>0</v>
      </c>
    </row>
    <row r="286" spans="1:16" x14ac:dyDescent="0.2">
      <c r="A286" s="10" t="s">
        <v>281</v>
      </c>
      <c r="B286" s="11">
        <v>25229900</v>
      </c>
      <c r="C286" s="11">
        <v>3277779</v>
      </c>
      <c r="D286" s="11">
        <v>3277779</v>
      </c>
      <c r="E286" s="11">
        <v>0</v>
      </c>
      <c r="F286" s="11">
        <v>0</v>
      </c>
      <c r="G286" s="11">
        <v>240000</v>
      </c>
      <c r="H286" s="11">
        <v>240000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28747679</v>
      </c>
      <c r="O286" s="11"/>
      <c r="P286" s="11">
        <f t="shared" si="5"/>
        <v>0</v>
      </c>
    </row>
    <row r="287" spans="1:16" x14ac:dyDescent="0.2">
      <c r="A287" s="12" t="s">
        <v>282</v>
      </c>
      <c r="B287" s="13">
        <v>10484600</v>
      </c>
      <c r="C287" s="13">
        <v>1124622</v>
      </c>
      <c r="D287" s="13">
        <v>1124622</v>
      </c>
      <c r="E287" s="13">
        <v>0</v>
      </c>
      <c r="F287" s="13">
        <v>0</v>
      </c>
      <c r="G287" s="13">
        <v>147800</v>
      </c>
      <c r="H287" s="13">
        <v>147800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11757022</v>
      </c>
      <c r="O287" s="13"/>
      <c r="P287" s="13">
        <f t="shared" si="5"/>
        <v>0</v>
      </c>
    </row>
    <row r="288" spans="1:16" x14ac:dyDescent="0.2">
      <c r="A288" s="8" t="s">
        <v>283</v>
      </c>
      <c r="B288" s="9">
        <v>14963000</v>
      </c>
      <c r="C288" s="9">
        <v>-26317</v>
      </c>
      <c r="D288" s="9">
        <v>-26317</v>
      </c>
      <c r="E288" s="9">
        <v>0</v>
      </c>
      <c r="F288" s="9">
        <v>0</v>
      </c>
      <c r="G288" s="9">
        <v>70000</v>
      </c>
      <c r="H288" s="9">
        <v>70000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15006683</v>
      </c>
      <c r="O288" s="9"/>
      <c r="P288" s="9">
        <f t="shared" si="5"/>
        <v>0</v>
      </c>
    </row>
    <row r="289" spans="1:16" x14ac:dyDescent="0.2">
      <c r="A289" s="10" t="s">
        <v>284</v>
      </c>
      <c r="B289" s="11">
        <v>8240400</v>
      </c>
      <c r="C289" s="11">
        <v>1295369</v>
      </c>
      <c r="D289" s="11">
        <v>1295369</v>
      </c>
      <c r="E289" s="11">
        <v>388100</v>
      </c>
      <c r="F289" s="11">
        <v>0</v>
      </c>
      <c r="G289" s="11">
        <v>176500</v>
      </c>
      <c r="H289" s="11">
        <v>176500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10100369</v>
      </c>
      <c r="O289" s="11"/>
      <c r="P289" s="11">
        <f t="shared" si="5"/>
        <v>0</v>
      </c>
    </row>
    <row r="290" spans="1:16" x14ac:dyDescent="0.2">
      <c r="A290" s="12" t="s">
        <v>285</v>
      </c>
      <c r="B290" s="13">
        <v>10430000</v>
      </c>
      <c r="C290" s="13">
        <v>1963713</v>
      </c>
      <c r="D290" s="13">
        <v>1963713</v>
      </c>
      <c r="E290" s="13">
        <v>554300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12948013</v>
      </c>
      <c r="O290" s="13"/>
      <c r="P290" s="13">
        <f t="shared" si="5"/>
        <v>0</v>
      </c>
    </row>
    <row r="291" spans="1:16" x14ac:dyDescent="0.2">
      <c r="A291" s="8" t="s">
        <v>286</v>
      </c>
      <c r="B291" s="9">
        <v>19521800</v>
      </c>
      <c r="C291" s="9">
        <v>1087683</v>
      </c>
      <c r="D291" s="9">
        <v>1087683</v>
      </c>
      <c r="E291" s="9">
        <v>898400</v>
      </c>
      <c r="F291" s="9">
        <v>0</v>
      </c>
      <c r="G291" s="9">
        <v>3000</v>
      </c>
      <c r="H291" s="9">
        <v>3000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21510883</v>
      </c>
      <c r="O291" s="9"/>
      <c r="P291" s="9">
        <f t="shared" si="5"/>
        <v>0</v>
      </c>
    </row>
    <row r="292" spans="1:16" x14ac:dyDescent="0.2">
      <c r="A292" s="10" t="s">
        <v>287</v>
      </c>
      <c r="B292" s="11">
        <v>16106700</v>
      </c>
      <c r="C292" s="11">
        <v>3265744</v>
      </c>
      <c r="D292" s="11">
        <v>3265744</v>
      </c>
      <c r="E292" s="11">
        <v>768900</v>
      </c>
      <c r="F292" s="11">
        <v>0</v>
      </c>
      <c r="G292" s="11">
        <v>88000</v>
      </c>
      <c r="H292" s="11">
        <v>88000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20229344</v>
      </c>
      <c r="O292" s="11"/>
      <c r="P292" s="11">
        <f t="shared" si="5"/>
        <v>0</v>
      </c>
    </row>
    <row r="293" spans="1:16" x14ac:dyDescent="0.2">
      <c r="A293" s="12" t="s">
        <v>288</v>
      </c>
      <c r="B293" s="13">
        <v>6793400</v>
      </c>
      <c r="C293" s="13">
        <v>1525307</v>
      </c>
      <c r="D293" s="13">
        <v>1525307</v>
      </c>
      <c r="E293" s="13">
        <v>554300</v>
      </c>
      <c r="F293" s="13">
        <v>0</v>
      </c>
      <c r="G293" s="13">
        <v>3000</v>
      </c>
      <c r="H293" s="13">
        <v>3000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8876007</v>
      </c>
      <c r="O293" s="13"/>
      <c r="P293" s="13">
        <f t="shared" si="5"/>
        <v>0</v>
      </c>
    </row>
    <row r="294" spans="1:16" x14ac:dyDescent="0.2">
      <c r="A294" s="8" t="s">
        <v>289</v>
      </c>
      <c r="B294" s="9">
        <v>6041300</v>
      </c>
      <c r="C294" s="9">
        <v>707837</v>
      </c>
      <c r="D294" s="9">
        <v>707837</v>
      </c>
      <c r="E294" s="9">
        <v>554300</v>
      </c>
      <c r="F294" s="9">
        <v>0</v>
      </c>
      <c r="G294" s="9">
        <v>25000</v>
      </c>
      <c r="H294" s="9">
        <v>25000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7328437</v>
      </c>
      <c r="O294" s="9"/>
      <c r="P294" s="9">
        <f t="shared" si="5"/>
        <v>0</v>
      </c>
    </row>
    <row r="295" spans="1:16" x14ac:dyDescent="0.2">
      <c r="A295" s="10" t="s">
        <v>290</v>
      </c>
      <c r="B295" s="11">
        <v>7353800</v>
      </c>
      <c r="C295" s="11">
        <v>78109</v>
      </c>
      <c r="D295" s="11">
        <v>78109</v>
      </c>
      <c r="E295" s="11">
        <v>554300</v>
      </c>
      <c r="F295" s="11">
        <v>0</v>
      </c>
      <c r="G295" s="11">
        <v>70000</v>
      </c>
      <c r="H295" s="11">
        <v>70000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8056209</v>
      </c>
      <c r="O295" s="11"/>
      <c r="P295" s="11">
        <f t="shared" si="5"/>
        <v>0</v>
      </c>
    </row>
    <row r="296" spans="1:16" x14ac:dyDescent="0.2">
      <c r="A296" s="12" t="s">
        <v>291</v>
      </c>
      <c r="B296" s="13">
        <v>13517800</v>
      </c>
      <c r="C296" s="13">
        <v>1015392</v>
      </c>
      <c r="D296" s="13">
        <v>1015392</v>
      </c>
      <c r="E296" s="13">
        <v>504500</v>
      </c>
      <c r="F296" s="13">
        <v>0</v>
      </c>
      <c r="G296" s="13">
        <v>25000</v>
      </c>
      <c r="H296" s="13">
        <v>25000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15062692</v>
      </c>
      <c r="O296" s="13"/>
      <c r="P296" s="13">
        <f t="shared" si="5"/>
        <v>0</v>
      </c>
    </row>
    <row r="297" spans="1:16" x14ac:dyDescent="0.2">
      <c r="A297" s="8" t="s">
        <v>292</v>
      </c>
      <c r="B297" s="9">
        <v>353060100</v>
      </c>
      <c r="C297" s="9">
        <v>-18052227</v>
      </c>
      <c r="D297" s="9">
        <v>-18052227</v>
      </c>
      <c r="E297" s="9">
        <v>0</v>
      </c>
      <c r="F297" s="9">
        <v>0</v>
      </c>
      <c r="G297" s="9">
        <v>1220000</v>
      </c>
      <c r="H297" s="9">
        <v>1220000</v>
      </c>
      <c r="I297" s="9">
        <v>0</v>
      </c>
      <c r="J297" s="9">
        <v>0</v>
      </c>
      <c r="K297" s="9">
        <v>0</v>
      </c>
      <c r="L297" s="9">
        <v>15000</v>
      </c>
      <c r="M297" s="9">
        <v>6894600</v>
      </c>
      <c r="N297" s="9">
        <v>343137473</v>
      </c>
      <c r="O297" s="9"/>
      <c r="P297" s="9">
        <f t="shared" si="5"/>
        <v>0</v>
      </c>
    </row>
    <row r="298" spans="1:16" x14ac:dyDescent="0.2">
      <c r="A298" s="10" t="s">
        <v>293</v>
      </c>
      <c r="B298" s="11">
        <v>11120300</v>
      </c>
      <c r="C298" s="11">
        <v>767808</v>
      </c>
      <c r="D298" s="11">
        <v>767808</v>
      </c>
      <c r="E298" s="11">
        <v>583200</v>
      </c>
      <c r="F298" s="11">
        <v>0</v>
      </c>
      <c r="G298" s="11">
        <v>40000</v>
      </c>
      <c r="H298" s="11">
        <v>40000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12511308</v>
      </c>
      <c r="O298" s="11"/>
      <c r="P298" s="11">
        <f t="shared" si="5"/>
        <v>0</v>
      </c>
    </row>
    <row r="299" spans="1:16" x14ac:dyDescent="0.2">
      <c r="A299" s="12" t="s">
        <v>294</v>
      </c>
      <c r="B299" s="13">
        <v>4211100</v>
      </c>
      <c r="C299" s="13">
        <v>180788</v>
      </c>
      <c r="D299" s="13">
        <v>180788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4966188</v>
      </c>
      <c r="O299" s="13"/>
      <c r="P299" s="13">
        <f t="shared" si="5"/>
        <v>0</v>
      </c>
    </row>
    <row r="300" spans="1:16" x14ac:dyDescent="0.2">
      <c r="A300" s="8" t="s">
        <v>295</v>
      </c>
      <c r="B300" s="9">
        <v>12830600</v>
      </c>
      <c r="C300" s="9">
        <v>2084848</v>
      </c>
      <c r="D300" s="9">
        <v>2084848</v>
      </c>
      <c r="E300" s="9">
        <v>249100</v>
      </c>
      <c r="F300" s="9">
        <v>0</v>
      </c>
      <c r="G300" s="9">
        <v>50000</v>
      </c>
      <c r="H300" s="9">
        <v>50000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15214548</v>
      </c>
      <c r="O300" s="9"/>
      <c r="P300" s="9">
        <f t="shared" si="5"/>
        <v>0</v>
      </c>
    </row>
    <row r="301" spans="1:16" x14ac:dyDescent="0.2">
      <c r="A301" s="10" t="s">
        <v>296</v>
      </c>
      <c r="B301" s="11">
        <v>13358100</v>
      </c>
      <c r="C301" s="11">
        <v>-1799017</v>
      </c>
      <c r="D301" s="11">
        <v>-1799017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198200</v>
      </c>
      <c r="M301" s="11">
        <v>0</v>
      </c>
      <c r="N301" s="11">
        <v>11807283</v>
      </c>
      <c r="O301" s="11"/>
      <c r="P301" s="11">
        <f t="shared" si="5"/>
        <v>0</v>
      </c>
    </row>
    <row r="302" spans="1:16" x14ac:dyDescent="0.2">
      <c r="A302" s="12" t="s">
        <v>297</v>
      </c>
      <c r="B302" s="13">
        <v>12246700</v>
      </c>
      <c r="C302" s="13">
        <v>1625869</v>
      </c>
      <c r="D302" s="13">
        <v>1625869</v>
      </c>
      <c r="E302" s="13">
        <v>686300</v>
      </c>
      <c r="F302" s="13">
        <v>0</v>
      </c>
      <c r="G302" s="13">
        <v>370000</v>
      </c>
      <c r="H302" s="13">
        <v>370000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14928869</v>
      </c>
      <c r="O302" s="13"/>
      <c r="P302" s="13">
        <f t="shared" si="5"/>
        <v>0</v>
      </c>
    </row>
    <row r="303" spans="1:16" x14ac:dyDescent="0.2">
      <c r="A303" s="8" t="s">
        <v>298</v>
      </c>
      <c r="B303" s="9">
        <v>6840700</v>
      </c>
      <c r="C303" s="9">
        <v>1212192</v>
      </c>
      <c r="D303" s="9">
        <v>1212192</v>
      </c>
      <c r="E303" s="9">
        <v>554300</v>
      </c>
      <c r="F303" s="9">
        <v>0</v>
      </c>
      <c r="G303" s="9">
        <v>160000</v>
      </c>
      <c r="H303" s="9">
        <v>160000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8767192</v>
      </c>
      <c r="O303" s="9"/>
      <c r="P303" s="9">
        <f t="shared" si="5"/>
        <v>0</v>
      </c>
    </row>
    <row r="304" spans="1:16" x14ac:dyDescent="0.2">
      <c r="A304" s="10" t="s">
        <v>299</v>
      </c>
      <c r="B304" s="11">
        <v>18418100</v>
      </c>
      <c r="C304" s="11">
        <v>3942380</v>
      </c>
      <c r="D304" s="11">
        <v>3942380</v>
      </c>
      <c r="E304" s="11">
        <v>168800</v>
      </c>
      <c r="F304" s="11">
        <v>0</v>
      </c>
      <c r="G304" s="11">
        <v>540000</v>
      </c>
      <c r="H304" s="11">
        <v>540000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23069280</v>
      </c>
      <c r="O304" s="11"/>
      <c r="P304" s="11">
        <f t="shared" si="5"/>
        <v>0</v>
      </c>
    </row>
    <row r="305" spans="1:16" x14ac:dyDescent="0.2">
      <c r="A305" s="12" t="s">
        <v>300</v>
      </c>
      <c r="B305" s="13">
        <v>12247000</v>
      </c>
      <c r="C305" s="13">
        <v>2942848</v>
      </c>
      <c r="D305" s="13">
        <v>2942848</v>
      </c>
      <c r="E305" s="13">
        <v>639600</v>
      </c>
      <c r="F305" s="13">
        <v>0</v>
      </c>
      <c r="G305" s="13">
        <v>370000</v>
      </c>
      <c r="H305" s="13">
        <v>370000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16199448</v>
      </c>
      <c r="O305" s="13"/>
      <c r="P305" s="13">
        <f t="shared" si="5"/>
        <v>0</v>
      </c>
    </row>
    <row r="306" spans="1:16" x14ac:dyDescent="0.2">
      <c r="A306" s="8" t="s">
        <v>301</v>
      </c>
      <c r="B306" s="9">
        <v>10373800</v>
      </c>
      <c r="C306" s="9">
        <v>1223770</v>
      </c>
      <c r="D306" s="9">
        <v>1223770</v>
      </c>
      <c r="E306" s="9">
        <v>475800</v>
      </c>
      <c r="F306" s="9">
        <v>0</v>
      </c>
      <c r="G306" s="9">
        <v>40000</v>
      </c>
      <c r="H306" s="9">
        <v>40000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12113370</v>
      </c>
      <c r="O306" s="9"/>
      <c r="P306" s="9">
        <f t="shared" si="5"/>
        <v>0</v>
      </c>
    </row>
    <row r="307" spans="1:16" x14ac:dyDescent="0.2">
      <c r="A307" s="10" t="s">
        <v>302</v>
      </c>
      <c r="B307" s="11">
        <v>4134700</v>
      </c>
      <c r="C307" s="11">
        <v>515394</v>
      </c>
      <c r="D307" s="11">
        <v>515394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5224394</v>
      </c>
      <c r="O307" s="11"/>
      <c r="P307" s="11">
        <f t="shared" si="5"/>
        <v>0</v>
      </c>
    </row>
    <row r="308" spans="1:16" x14ac:dyDescent="0.2">
      <c r="A308" s="12" t="s">
        <v>303</v>
      </c>
      <c r="B308" s="13">
        <v>4628500</v>
      </c>
      <c r="C308" s="13">
        <v>375202</v>
      </c>
      <c r="D308" s="13">
        <v>375202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5568002</v>
      </c>
      <c r="O308" s="13"/>
      <c r="P308" s="13">
        <f t="shared" si="5"/>
        <v>0</v>
      </c>
    </row>
    <row r="309" spans="1:16" x14ac:dyDescent="0.2">
      <c r="A309" s="8" t="s">
        <v>304</v>
      </c>
      <c r="B309" s="9">
        <v>17127200</v>
      </c>
      <c r="C309" s="9">
        <v>4146389</v>
      </c>
      <c r="D309" s="9">
        <v>4146389</v>
      </c>
      <c r="E309" s="9">
        <v>868600</v>
      </c>
      <c r="F309" s="9">
        <v>0</v>
      </c>
      <c r="G309" s="9">
        <v>80000</v>
      </c>
      <c r="H309" s="9">
        <v>80000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22222189</v>
      </c>
      <c r="O309" s="9"/>
      <c r="P309" s="9">
        <f t="shared" si="5"/>
        <v>0</v>
      </c>
    </row>
    <row r="310" spans="1:16" x14ac:dyDescent="0.2">
      <c r="A310" s="10" t="s">
        <v>305</v>
      </c>
      <c r="B310" s="11">
        <v>8234000</v>
      </c>
      <c r="C310" s="11">
        <v>2391088</v>
      </c>
      <c r="D310" s="11">
        <v>2391088</v>
      </c>
      <c r="E310" s="11">
        <v>554300</v>
      </c>
      <c r="F310" s="11">
        <v>0</v>
      </c>
      <c r="G310" s="11">
        <v>40000</v>
      </c>
      <c r="H310" s="11">
        <v>40000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11219388</v>
      </c>
      <c r="O310" s="11"/>
      <c r="P310" s="11">
        <f t="shared" si="5"/>
        <v>0</v>
      </c>
    </row>
    <row r="311" spans="1:16" x14ac:dyDescent="0.2">
      <c r="A311" s="12" t="s">
        <v>306</v>
      </c>
      <c r="B311" s="13">
        <v>10727000</v>
      </c>
      <c r="C311" s="13">
        <v>3101787</v>
      </c>
      <c r="D311" s="13">
        <v>3101787</v>
      </c>
      <c r="E311" s="13">
        <v>549900</v>
      </c>
      <c r="F311" s="13">
        <v>0</v>
      </c>
      <c r="G311" s="13">
        <v>350000</v>
      </c>
      <c r="H311" s="13">
        <v>350000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14728687</v>
      </c>
      <c r="O311" s="13"/>
      <c r="P311" s="13">
        <f t="shared" si="5"/>
        <v>0</v>
      </c>
    </row>
    <row r="312" spans="1:16" x14ac:dyDescent="0.2">
      <c r="A312" s="8" t="s">
        <v>307</v>
      </c>
      <c r="B312" s="9">
        <v>29053400</v>
      </c>
      <c r="C312" s="9">
        <v>4499048</v>
      </c>
      <c r="D312" s="9">
        <v>4499048</v>
      </c>
      <c r="E312" s="9">
        <v>0</v>
      </c>
      <c r="F312" s="9">
        <v>0</v>
      </c>
      <c r="G312" s="9">
        <v>100000</v>
      </c>
      <c r="H312" s="9">
        <v>100000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33652448</v>
      </c>
      <c r="O312" s="9"/>
      <c r="P312" s="9">
        <f t="shared" si="5"/>
        <v>0</v>
      </c>
    </row>
    <row r="313" spans="1:16" x14ac:dyDescent="0.2">
      <c r="A313" s="10" t="s">
        <v>308</v>
      </c>
      <c r="B313" s="11">
        <v>14448300</v>
      </c>
      <c r="C313" s="11">
        <v>1909299</v>
      </c>
      <c r="D313" s="11">
        <v>1909299</v>
      </c>
      <c r="E313" s="11">
        <v>732600</v>
      </c>
      <c r="F313" s="11">
        <v>0</v>
      </c>
      <c r="G313" s="11">
        <v>110000</v>
      </c>
      <c r="H313" s="11">
        <v>110000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17200199</v>
      </c>
      <c r="O313" s="11"/>
      <c r="P313" s="11">
        <f t="shared" si="5"/>
        <v>0</v>
      </c>
    </row>
    <row r="314" spans="1:16" x14ac:dyDescent="0.2">
      <c r="A314" s="12" t="s">
        <v>309</v>
      </c>
      <c r="B314" s="13">
        <v>6428200</v>
      </c>
      <c r="C314" s="13">
        <v>1311336</v>
      </c>
      <c r="D314" s="13">
        <v>1311336</v>
      </c>
      <c r="E314" s="13">
        <v>554300</v>
      </c>
      <c r="F314" s="13">
        <v>0</v>
      </c>
      <c r="G314" s="13">
        <v>30000</v>
      </c>
      <c r="H314" s="13">
        <v>30000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8323836</v>
      </c>
      <c r="O314" s="13"/>
      <c r="P314" s="13">
        <f t="shared" si="5"/>
        <v>0</v>
      </c>
    </row>
    <row r="315" spans="1:16" x14ac:dyDescent="0.2">
      <c r="A315" s="8" t="s">
        <v>310</v>
      </c>
      <c r="B315" s="9">
        <v>17385400</v>
      </c>
      <c r="C315" s="9">
        <v>3561845</v>
      </c>
      <c r="D315" s="9">
        <v>3561845</v>
      </c>
      <c r="E315" s="9">
        <v>0</v>
      </c>
      <c r="F315" s="9">
        <v>0</v>
      </c>
      <c r="G315" s="9">
        <v>490000</v>
      </c>
      <c r="H315" s="9">
        <v>490000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21437245</v>
      </c>
      <c r="O315" s="9"/>
      <c r="P315" s="9">
        <f t="shared" si="5"/>
        <v>0</v>
      </c>
    </row>
    <row r="316" spans="1:16" x14ac:dyDescent="0.2">
      <c r="A316" s="10" t="s">
        <v>311</v>
      </c>
      <c r="B316" s="11">
        <v>38611300</v>
      </c>
      <c r="C316" s="11">
        <v>5160759</v>
      </c>
      <c r="D316" s="11">
        <v>5160759</v>
      </c>
      <c r="E316" s="11">
        <v>0</v>
      </c>
      <c r="F316" s="11">
        <v>0</v>
      </c>
      <c r="G316" s="11">
        <v>130000</v>
      </c>
      <c r="H316" s="11">
        <v>130000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43902059</v>
      </c>
      <c r="O316" s="11"/>
      <c r="P316" s="11">
        <f t="shared" si="5"/>
        <v>0</v>
      </c>
    </row>
    <row r="317" spans="1:16" x14ac:dyDescent="0.2">
      <c r="A317" s="12" t="s">
        <v>312</v>
      </c>
      <c r="B317" s="13">
        <v>19147600</v>
      </c>
      <c r="C317" s="13">
        <v>3636743</v>
      </c>
      <c r="D317" s="13">
        <v>3636743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23455543</v>
      </c>
      <c r="O317" s="13"/>
      <c r="P317" s="13">
        <f t="shared" si="5"/>
        <v>0</v>
      </c>
    </row>
    <row r="318" spans="1:16" x14ac:dyDescent="0.2">
      <c r="A318" s="8" t="s">
        <v>313</v>
      </c>
      <c r="B318" s="9">
        <v>14440000</v>
      </c>
      <c r="C318" s="9">
        <v>1102268</v>
      </c>
      <c r="D318" s="9">
        <v>1102268</v>
      </c>
      <c r="E318" s="9">
        <v>0</v>
      </c>
      <c r="F318" s="9">
        <v>0</v>
      </c>
      <c r="G318" s="9">
        <v>50000</v>
      </c>
      <c r="H318" s="9">
        <v>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15592268</v>
      </c>
      <c r="O318" s="9"/>
      <c r="P318" s="9">
        <f t="shared" si="5"/>
        <v>0</v>
      </c>
    </row>
    <row r="319" spans="1:16" x14ac:dyDescent="0.2">
      <c r="A319" s="10" t="s">
        <v>314</v>
      </c>
      <c r="B319" s="11">
        <v>30293100</v>
      </c>
      <c r="C319" s="11">
        <v>451904</v>
      </c>
      <c r="D319" s="11">
        <v>451904</v>
      </c>
      <c r="E319" s="11">
        <v>0</v>
      </c>
      <c r="F319" s="11">
        <v>0</v>
      </c>
      <c r="G319" s="11">
        <v>90000</v>
      </c>
      <c r="H319" s="11">
        <v>90000</v>
      </c>
      <c r="I319" s="11">
        <v>0</v>
      </c>
      <c r="J319" s="11">
        <v>0</v>
      </c>
      <c r="K319" s="11">
        <v>0</v>
      </c>
      <c r="L319" s="11">
        <v>185900</v>
      </c>
      <c r="M319" s="11">
        <v>0</v>
      </c>
      <c r="N319" s="11">
        <v>31020904</v>
      </c>
      <c r="O319" s="11"/>
      <c r="P319" s="11">
        <f t="shared" si="5"/>
        <v>0</v>
      </c>
    </row>
    <row r="320" spans="1:16" x14ac:dyDescent="0.2">
      <c r="A320" s="12" t="s">
        <v>315</v>
      </c>
      <c r="B320" s="13">
        <v>3483600</v>
      </c>
      <c r="C320" s="13">
        <v>2307301</v>
      </c>
      <c r="D320" s="13">
        <v>2307301</v>
      </c>
      <c r="E320" s="13">
        <v>0</v>
      </c>
      <c r="F320" s="13">
        <v>0</v>
      </c>
      <c r="G320" s="13">
        <v>360000</v>
      </c>
      <c r="H320" s="13">
        <v>360000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6150901</v>
      </c>
      <c r="O320" s="13"/>
      <c r="P320" s="13">
        <f t="shared" si="5"/>
        <v>0</v>
      </c>
    </row>
    <row r="321" spans="1:16" x14ac:dyDescent="0.2">
      <c r="A321" s="8" t="s">
        <v>316</v>
      </c>
      <c r="B321" s="9">
        <v>3369700</v>
      </c>
      <c r="C321" s="9">
        <v>494339</v>
      </c>
      <c r="D321" s="9">
        <v>494339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3884039</v>
      </c>
      <c r="O321" s="9"/>
      <c r="P321" s="9">
        <f t="shared" si="5"/>
        <v>0</v>
      </c>
    </row>
    <row r="322" spans="1:16" x14ac:dyDescent="0.2">
      <c r="A322" s="10" t="s">
        <v>317</v>
      </c>
      <c r="B322" s="11">
        <v>53220900</v>
      </c>
      <c r="C322" s="11">
        <v>12764379</v>
      </c>
      <c r="D322" s="11">
        <v>12764379</v>
      </c>
      <c r="E322" s="11">
        <v>1492200</v>
      </c>
      <c r="F322" s="11">
        <v>0</v>
      </c>
      <c r="G322" s="11">
        <v>1925000</v>
      </c>
      <c r="H322" s="11">
        <v>280000</v>
      </c>
      <c r="I322" s="11">
        <v>1645000</v>
      </c>
      <c r="J322" s="11">
        <v>0</v>
      </c>
      <c r="K322" s="11">
        <v>0</v>
      </c>
      <c r="L322" s="11">
        <v>0</v>
      </c>
      <c r="M322" s="11">
        <v>0</v>
      </c>
      <c r="N322" s="11">
        <v>69402479</v>
      </c>
      <c r="O322" s="11"/>
      <c r="P322" s="11">
        <f t="shared" si="5"/>
        <v>0</v>
      </c>
    </row>
    <row r="323" spans="1:16" x14ac:dyDescent="0.2">
      <c r="A323" s="12" t="s">
        <v>318</v>
      </c>
      <c r="B323" s="13">
        <v>33583800</v>
      </c>
      <c r="C323" s="13">
        <v>4320958</v>
      </c>
      <c r="D323" s="13">
        <v>4320958</v>
      </c>
      <c r="E323" s="13">
        <v>0</v>
      </c>
      <c r="F323" s="13">
        <v>2224700</v>
      </c>
      <c r="G323" s="13">
        <v>1390000</v>
      </c>
      <c r="H323" s="13">
        <v>90000</v>
      </c>
      <c r="I323" s="13">
        <v>1300000</v>
      </c>
      <c r="J323" s="13">
        <v>0</v>
      </c>
      <c r="K323" s="13">
        <v>0</v>
      </c>
      <c r="L323" s="13">
        <v>0</v>
      </c>
      <c r="M323" s="13">
        <v>0</v>
      </c>
      <c r="N323" s="13">
        <v>41519458</v>
      </c>
      <c r="O323" s="13"/>
      <c r="P323" s="13">
        <f t="shared" si="5"/>
        <v>0</v>
      </c>
    </row>
    <row r="324" spans="1:16" x14ac:dyDescent="0.2">
      <c r="A324" s="8" t="s">
        <v>319</v>
      </c>
      <c r="B324" s="9">
        <v>8338100</v>
      </c>
      <c r="C324" s="9">
        <v>1978557</v>
      </c>
      <c r="D324" s="9">
        <v>1978557</v>
      </c>
      <c r="E324" s="9">
        <v>554300</v>
      </c>
      <c r="F324" s="9">
        <v>0</v>
      </c>
      <c r="G324" s="9">
        <v>130000</v>
      </c>
      <c r="H324" s="9">
        <v>130000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11000957</v>
      </c>
      <c r="O324" s="9"/>
      <c r="P324" s="9">
        <f t="shared" si="5"/>
        <v>0</v>
      </c>
    </row>
    <row r="325" spans="1:16" x14ac:dyDescent="0.2">
      <c r="A325" s="10" t="s">
        <v>320</v>
      </c>
      <c r="B325" s="11">
        <v>24034500</v>
      </c>
      <c r="C325" s="11">
        <v>7932075</v>
      </c>
      <c r="D325" s="11">
        <v>7932075</v>
      </c>
      <c r="E325" s="11">
        <v>0</v>
      </c>
      <c r="F325" s="11">
        <v>0</v>
      </c>
      <c r="G325" s="11">
        <v>1010000</v>
      </c>
      <c r="H325" s="11">
        <v>160000</v>
      </c>
      <c r="I325" s="11">
        <v>850000</v>
      </c>
      <c r="J325" s="11">
        <v>0</v>
      </c>
      <c r="K325" s="11">
        <v>0</v>
      </c>
      <c r="L325" s="11">
        <v>0</v>
      </c>
      <c r="M325" s="11">
        <v>0</v>
      </c>
      <c r="N325" s="11">
        <v>32976575</v>
      </c>
      <c r="O325" s="11"/>
      <c r="P325" s="11">
        <f t="shared" ref="P325:P388" si="6">C325-D325</f>
        <v>0</v>
      </c>
    </row>
    <row r="326" spans="1:16" x14ac:dyDescent="0.2">
      <c r="A326" s="12" t="s">
        <v>321</v>
      </c>
      <c r="B326" s="13">
        <v>8180000</v>
      </c>
      <c r="C326" s="13">
        <v>2156477</v>
      </c>
      <c r="D326" s="13">
        <v>2156477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10929977</v>
      </c>
      <c r="O326" s="13"/>
      <c r="P326" s="13">
        <f t="shared" si="6"/>
        <v>0</v>
      </c>
    </row>
    <row r="327" spans="1:16" x14ac:dyDescent="0.2">
      <c r="A327" s="8" t="s">
        <v>322</v>
      </c>
      <c r="B327" s="9">
        <v>12614300</v>
      </c>
      <c r="C327" s="9">
        <v>2139030</v>
      </c>
      <c r="D327" s="9">
        <v>2139030</v>
      </c>
      <c r="E327" s="9">
        <v>403300</v>
      </c>
      <c r="F327" s="9">
        <v>0</v>
      </c>
      <c r="G327" s="9">
        <v>305000</v>
      </c>
      <c r="H327" s="9">
        <v>40000</v>
      </c>
      <c r="I327" s="9">
        <v>265000</v>
      </c>
      <c r="J327" s="9">
        <v>0</v>
      </c>
      <c r="K327" s="9">
        <v>0</v>
      </c>
      <c r="L327" s="9">
        <v>0</v>
      </c>
      <c r="M327" s="9">
        <v>0</v>
      </c>
      <c r="N327" s="9">
        <v>15461630</v>
      </c>
      <c r="O327" s="9"/>
      <c r="P327" s="9">
        <f t="shared" si="6"/>
        <v>0</v>
      </c>
    </row>
    <row r="328" spans="1:16" x14ac:dyDescent="0.2">
      <c r="A328" s="10" t="s">
        <v>323</v>
      </c>
      <c r="B328" s="11">
        <v>46037700</v>
      </c>
      <c r="C328" s="11">
        <v>11487713</v>
      </c>
      <c r="D328" s="11">
        <v>11487713</v>
      </c>
      <c r="E328" s="11">
        <v>0</v>
      </c>
      <c r="F328" s="11">
        <v>0</v>
      </c>
      <c r="G328" s="11">
        <v>695000</v>
      </c>
      <c r="H328" s="11">
        <v>220000</v>
      </c>
      <c r="I328" s="11">
        <v>475000</v>
      </c>
      <c r="J328" s="11">
        <v>0</v>
      </c>
      <c r="K328" s="11">
        <v>0</v>
      </c>
      <c r="L328" s="11">
        <v>0</v>
      </c>
      <c r="M328" s="11">
        <v>0</v>
      </c>
      <c r="N328" s="11">
        <v>58220413</v>
      </c>
      <c r="O328" s="11"/>
      <c r="P328" s="11">
        <f t="shared" si="6"/>
        <v>0</v>
      </c>
    </row>
    <row r="329" spans="1:16" x14ac:dyDescent="0.2">
      <c r="A329" s="12" t="s">
        <v>324</v>
      </c>
      <c r="B329" s="13">
        <v>35869400</v>
      </c>
      <c r="C329" s="13">
        <v>9603369</v>
      </c>
      <c r="D329" s="13">
        <v>9603369</v>
      </c>
      <c r="E329" s="13">
        <v>348500</v>
      </c>
      <c r="F329" s="13">
        <v>0</v>
      </c>
      <c r="G329" s="13">
        <v>180000</v>
      </c>
      <c r="H329" s="13">
        <v>180000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46001269</v>
      </c>
      <c r="O329" s="13"/>
      <c r="P329" s="13">
        <f t="shared" si="6"/>
        <v>0</v>
      </c>
    </row>
    <row r="330" spans="1:16" x14ac:dyDescent="0.2">
      <c r="A330" s="8" t="s">
        <v>325</v>
      </c>
      <c r="B330" s="9">
        <v>7911500</v>
      </c>
      <c r="C330" s="9">
        <v>2345607</v>
      </c>
      <c r="D330" s="9">
        <v>2345607</v>
      </c>
      <c r="E330" s="9">
        <v>554300</v>
      </c>
      <c r="F330" s="9">
        <v>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10841407</v>
      </c>
      <c r="O330" s="9"/>
      <c r="P330" s="9">
        <f t="shared" si="6"/>
        <v>0</v>
      </c>
    </row>
    <row r="331" spans="1:16" x14ac:dyDescent="0.2">
      <c r="A331" s="10" t="s">
        <v>326</v>
      </c>
      <c r="B331" s="11">
        <v>6546900</v>
      </c>
      <c r="C331" s="11">
        <v>1537158</v>
      </c>
      <c r="D331" s="11">
        <v>1537158</v>
      </c>
      <c r="E331" s="11">
        <v>0</v>
      </c>
      <c r="F331" s="11">
        <v>831700</v>
      </c>
      <c r="G331" s="11">
        <v>110000</v>
      </c>
      <c r="H331" s="11">
        <v>110000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9025758</v>
      </c>
      <c r="O331" s="11"/>
      <c r="P331" s="11">
        <f t="shared" si="6"/>
        <v>0</v>
      </c>
    </row>
    <row r="332" spans="1:16" x14ac:dyDescent="0.2">
      <c r="A332" s="12" t="s">
        <v>327</v>
      </c>
      <c r="B332" s="13">
        <v>7096500</v>
      </c>
      <c r="C332" s="13">
        <v>1889163</v>
      </c>
      <c r="D332" s="13">
        <v>1889163</v>
      </c>
      <c r="E332" s="13">
        <v>0</v>
      </c>
      <c r="F332" s="13">
        <v>920100</v>
      </c>
      <c r="G332" s="13">
        <v>50000</v>
      </c>
      <c r="H332" s="13">
        <v>50000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9955763</v>
      </c>
      <c r="O332" s="13"/>
      <c r="P332" s="13">
        <f t="shared" si="6"/>
        <v>0</v>
      </c>
    </row>
    <row r="333" spans="1:16" x14ac:dyDescent="0.2">
      <c r="A333" s="8" t="s">
        <v>328</v>
      </c>
      <c r="B333" s="9">
        <v>6650900</v>
      </c>
      <c r="C333" s="9">
        <v>715378</v>
      </c>
      <c r="D333" s="9">
        <v>715378</v>
      </c>
      <c r="E333" s="9">
        <v>0</v>
      </c>
      <c r="F333" s="9">
        <v>789400</v>
      </c>
      <c r="G333" s="9">
        <v>120000</v>
      </c>
      <c r="H333" s="9">
        <v>120000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8275678</v>
      </c>
      <c r="O333" s="9"/>
      <c r="P333" s="9">
        <f t="shared" si="6"/>
        <v>0</v>
      </c>
    </row>
    <row r="334" spans="1:16" x14ac:dyDescent="0.2">
      <c r="A334" s="10" t="s">
        <v>329</v>
      </c>
      <c r="B334" s="11">
        <v>2743300</v>
      </c>
      <c r="C334" s="11">
        <v>322721</v>
      </c>
      <c r="D334" s="11">
        <v>322721</v>
      </c>
      <c r="E334" s="11">
        <v>0</v>
      </c>
      <c r="F334" s="11">
        <v>634500</v>
      </c>
      <c r="G334" s="11">
        <v>500000</v>
      </c>
      <c r="H334" s="11">
        <v>50000</v>
      </c>
      <c r="I334" s="11">
        <v>450000</v>
      </c>
      <c r="J334" s="11">
        <v>0</v>
      </c>
      <c r="K334" s="11">
        <v>0</v>
      </c>
      <c r="L334" s="11">
        <v>0</v>
      </c>
      <c r="M334" s="11">
        <v>0</v>
      </c>
      <c r="N334" s="11">
        <v>4200521</v>
      </c>
      <c r="O334" s="11"/>
      <c r="P334" s="11">
        <f t="shared" si="6"/>
        <v>0</v>
      </c>
    </row>
    <row r="335" spans="1:16" x14ac:dyDescent="0.2">
      <c r="A335" s="12" t="s">
        <v>330</v>
      </c>
      <c r="B335" s="13">
        <v>4257600</v>
      </c>
      <c r="C335" s="13">
        <v>219525</v>
      </c>
      <c r="D335" s="13">
        <v>219525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5239725</v>
      </c>
      <c r="O335" s="13"/>
      <c r="P335" s="13">
        <f t="shared" si="6"/>
        <v>0</v>
      </c>
    </row>
    <row r="336" spans="1:16" x14ac:dyDescent="0.2">
      <c r="A336" s="8" t="s">
        <v>331</v>
      </c>
      <c r="B336" s="9">
        <v>7904900</v>
      </c>
      <c r="C336" s="9">
        <v>1290877</v>
      </c>
      <c r="D336" s="9">
        <v>1290877</v>
      </c>
      <c r="E336" s="9">
        <v>0</v>
      </c>
      <c r="F336" s="9">
        <v>976000</v>
      </c>
      <c r="G336" s="9">
        <v>510000</v>
      </c>
      <c r="H336" s="9">
        <v>510000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10681777</v>
      </c>
      <c r="O336" s="9"/>
      <c r="P336" s="9">
        <f t="shared" si="6"/>
        <v>0</v>
      </c>
    </row>
    <row r="337" spans="1:16" x14ac:dyDescent="0.2">
      <c r="A337" s="10" t="s">
        <v>332</v>
      </c>
      <c r="B337" s="11">
        <v>5992800</v>
      </c>
      <c r="C337" s="11">
        <v>1190093</v>
      </c>
      <c r="D337" s="11">
        <v>1190093</v>
      </c>
      <c r="E337" s="11">
        <v>0</v>
      </c>
      <c r="F337" s="11">
        <v>657300</v>
      </c>
      <c r="G337" s="11">
        <v>50000</v>
      </c>
      <c r="H337" s="11">
        <v>50000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7890193</v>
      </c>
      <c r="O337" s="11"/>
      <c r="P337" s="11">
        <f t="shared" si="6"/>
        <v>0</v>
      </c>
    </row>
    <row r="338" spans="1:16" x14ac:dyDescent="0.2">
      <c r="A338" s="12" t="s">
        <v>333</v>
      </c>
      <c r="B338" s="13">
        <v>11962800</v>
      </c>
      <c r="C338" s="13">
        <v>1954560</v>
      </c>
      <c r="D338" s="13">
        <v>1954560</v>
      </c>
      <c r="E338" s="13">
        <v>0</v>
      </c>
      <c r="F338" s="13">
        <v>654100</v>
      </c>
      <c r="G338" s="13">
        <v>30000</v>
      </c>
      <c r="H338" s="13">
        <v>30000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14601460</v>
      </c>
      <c r="O338" s="13"/>
      <c r="P338" s="13">
        <f t="shared" si="6"/>
        <v>0</v>
      </c>
    </row>
    <row r="339" spans="1:16" x14ac:dyDescent="0.2">
      <c r="A339" s="8" t="s">
        <v>334</v>
      </c>
      <c r="B339" s="9">
        <v>3097200</v>
      </c>
      <c r="C339" s="9">
        <v>595186</v>
      </c>
      <c r="D339" s="9">
        <v>595186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4504886</v>
      </c>
      <c r="O339" s="9"/>
      <c r="P339" s="9">
        <f t="shared" si="6"/>
        <v>0</v>
      </c>
    </row>
    <row r="340" spans="1:16" x14ac:dyDescent="0.2">
      <c r="A340" s="10" t="s">
        <v>335</v>
      </c>
      <c r="B340" s="11">
        <v>4081700</v>
      </c>
      <c r="C340" s="11">
        <v>282957</v>
      </c>
      <c r="D340" s="11">
        <v>282957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5187557</v>
      </c>
      <c r="O340" s="11"/>
      <c r="P340" s="11">
        <f t="shared" si="6"/>
        <v>0</v>
      </c>
    </row>
    <row r="341" spans="1:16" x14ac:dyDescent="0.2">
      <c r="A341" s="12" t="s">
        <v>336</v>
      </c>
      <c r="B341" s="13">
        <v>13018600</v>
      </c>
      <c r="C341" s="13">
        <v>633147</v>
      </c>
      <c r="D341" s="13">
        <v>633147</v>
      </c>
      <c r="E341" s="13">
        <v>0</v>
      </c>
      <c r="F341" s="13">
        <v>750200</v>
      </c>
      <c r="G341" s="13">
        <v>40000</v>
      </c>
      <c r="H341" s="13">
        <v>40000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14441947</v>
      </c>
      <c r="O341" s="13"/>
      <c r="P341" s="13">
        <f t="shared" si="6"/>
        <v>0</v>
      </c>
    </row>
    <row r="342" spans="1:16" x14ac:dyDescent="0.2">
      <c r="A342" s="8" t="s">
        <v>337</v>
      </c>
      <c r="B342" s="9">
        <v>15358400</v>
      </c>
      <c r="C342" s="9">
        <v>2585584</v>
      </c>
      <c r="D342" s="9">
        <v>2585584</v>
      </c>
      <c r="E342" s="9">
        <v>0</v>
      </c>
      <c r="F342" s="9">
        <v>876500</v>
      </c>
      <c r="G342" s="9">
        <v>70000</v>
      </c>
      <c r="H342" s="9">
        <v>70000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18890484</v>
      </c>
      <c r="O342" s="9"/>
      <c r="P342" s="9">
        <f t="shared" si="6"/>
        <v>0</v>
      </c>
    </row>
    <row r="343" spans="1:16" x14ac:dyDescent="0.2">
      <c r="A343" s="10" t="s">
        <v>338</v>
      </c>
      <c r="B343" s="11">
        <v>2860100</v>
      </c>
      <c r="C343" s="11">
        <v>465141</v>
      </c>
      <c r="D343" s="11">
        <v>465141</v>
      </c>
      <c r="E343" s="11">
        <v>0</v>
      </c>
      <c r="F343" s="11">
        <v>650400</v>
      </c>
      <c r="G343" s="11">
        <v>150000</v>
      </c>
      <c r="H343" s="11">
        <v>150000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4125641</v>
      </c>
      <c r="O343" s="11"/>
      <c r="P343" s="11">
        <f t="shared" si="6"/>
        <v>0</v>
      </c>
    </row>
    <row r="344" spans="1:16" x14ac:dyDescent="0.2">
      <c r="A344" s="12" t="s">
        <v>441</v>
      </c>
      <c r="B344" s="13">
        <v>19343100</v>
      </c>
      <c r="C344" s="13">
        <v>3873224</v>
      </c>
      <c r="D344" s="13">
        <v>3873224</v>
      </c>
      <c r="E344" s="13">
        <v>685000</v>
      </c>
      <c r="F344" s="13">
        <v>0</v>
      </c>
      <c r="G344" s="13">
        <v>10000</v>
      </c>
      <c r="H344" s="13">
        <v>10000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23911324</v>
      </c>
      <c r="O344" s="13"/>
      <c r="P344" s="13">
        <f t="shared" si="6"/>
        <v>0</v>
      </c>
    </row>
    <row r="345" spans="1:16" x14ac:dyDescent="0.2">
      <c r="A345" s="8" t="s">
        <v>339</v>
      </c>
      <c r="B345" s="9">
        <v>105006900</v>
      </c>
      <c r="C345" s="9">
        <v>-3326345</v>
      </c>
      <c r="D345" s="9">
        <v>-3326345</v>
      </c>
      <c r="E345" s="9">
        <v>0</v>
      </c>
      <c r="F345" s="9">
        <v>8633400</v>
      </c>
      <c r="G345" s="9">
        <v>3274200</v>
      </c>
      <c r="H345" s="9">
        <v>3274200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113588155</v>
      </c>
      <c r="O345" s="9"/>
      <c r="P345" s="9">
        <f t="shared" si="6"/>
        <v>0</v>
      </c>
    </row>
    <row r="346" spans="1:16" x14ac:dyDescent="0.2">
      <c r="A346" s="10" t="s">
        <v>340</v>
      </c>
      <c r="B346" s="11">
        <v>43477400</v>
      </c>
      <c r="C346" s="11">
        <v>2250818</v>
      </c>
      <c r="D346" s="11">
        <v>2250818</v>
      </c>
      <c r="E346" s="11">
        <v>0</v>
      </c>
      <c r="F346" s="11">
        <v>3212600</v>
      </c>
      <c r="G346" s="11">
        <v>59900</v>
      </c>
      <c r="H346" s="11">
        <v>59900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49000718</v>
      </c>
      <c r="O346" s="11"/>
      <c r="P346" s="11">
        <f t="shared" si="6"/>
        <v>0</v>
      </c>
    </row>
    <row r="347" spans="1:16" x14ac:dyDescent="0.2">
      <c r="A347" s="12" t="s">
        <v>341</v>
      </c>
      <c r="B347" s="13">
        <v>5837600</v>
      </c>
      <c r="C347" s="13">
        <v>802231</v>
      </c>
      <c r="D347" s="13">
        <v>802231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7569631</v>
      </c>
      <c r="O347" s="13"/>
      <c r="P347" s="13">
        <f t="shared" si="6"/>
        <v>0</v>
      </c>
    </row>
    <row r="348" spans="1:16" x14ac:dyDescent="0.2">
      <c r="A348" s="8" t="s">
        <v>342</v>
      </c>
      <c r="B348" s="9">
        <v>7384500</v>
      </c>
      <c r="C348" s="9">
        <v>1800907</v>
      </c>
      <c r="D348" s="9">
        <v>1800907</v>
      </c>
      <c r="E348" s="9">
        <v>0</v>
      </c>
      <c r="F348" s="9">
        <v>901600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10087007</v>
      </c>
      <c r="O348" s="9"/>
      <c r="P348" s="9">
        <f t="shared" si="6"/>
        <v>0</v>
      </c>
    </row>
    <row r="349" spans="1:16" x14ac:dyDescent="0.2">
      <c r="A349" s="10" t="s">
        <v>343</v>
      </c>
      <c r="B349" s="11">
        <v>22521200</v>
      </c>
      <c r="C349" s="11">
        <v>3240698</v>
      </c>
      <c r="D349" s="11">
        <v>3240698</v>
      </c>
      <c r="E349" s="11">
        <v>0</v>
      </c>
      <c r="F349" s="11">
        <v>1361500</v>
      </c>
      <c r="G349" s="11">
        <v>347400</v>
      </c>
      <c r="H349" s="11">
        <v>347400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27470798</v>
      </c>
      <c r="O349" s="11"/>
      <c r="P349" s="11">
        <f t="shared" si="6"/>
        <v>0</v>
      </c>
    </row>
    <row r="350" spans="1:16" x14ac:dyDescent="0.2">
      <c r="A350" s="12" t="s">
        <v>344</v>
      </c>
      <c r="B350" s="13">
        <v>4576000</v>
      </c>
      <c r="C350" s="13">
        <v>1163349</v>
      </c>
      <c r="D350" s="13">
        <v>1163349</v>
      </c>
      <c r="E350" s="13">
        <v>0</v>
      </c>
      <c r="F350" s="13">
        <v>767000</v>
      </c>
      <c r="G350" s="13">
        <v>33400</v>
      </c>
      <c r="H350" s="13">
        <v>33400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6539749</v>
      </c>
      <c r="O350" s="13"/>
      <c r="P350" s="13">
        <f t="shared" si="6"/>
        <v>0</v>
      </c>
    </row>
    <row r="351" spans="1:16" x14ac:dyDescent="0.2">
      <c r="A351" s="8" t="s">
        <v>345</v>
      </c>
      <c r="B351" s="9">
        <v>2849800</v>
      </c>
      <c r="C351" s="9">
        <v>511738</v>
      </c>
      <c r="D351" s="9">
        <v>511738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4019338</v>
      </c>
      <c r="O351" s="9"/>
      <c r="P351" s="9">
        <f t="shared" si="6"/>
        <v>0</v>
      </c>
    </row>
    <row r="352" spans="1:16" x14ac:dyDescent="0.2">
      <c r="A352" s="10" t="s">
        <v>346</v>
      </c>
      <c r="B352" s="11">
        <v>6002000</v>
      </c>
      <c r="C352" s="11">
        <v>513046</v>
      </c>
      <c r="D352" s="11">
        <v>513046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7378546</v>
      </c>
      <c r="O352" s="11"/>
      <c r="P352" s="11">
        <f t="shared" si="6"/>
        <v>0</v>
      </c>
    </row>
    <row r="353" spans="1:16" x14ac:dyDescent="0.2">
      <c r="A353" s="12" t="s">
        <v>347</v>
      </c>
      <c r="B353" s="13">
        <v>18400000</v>
      </c>
      <c r="C353" s="13">
        <v>1557610</v>
      </c>
      <c r="D353" s="13">
        <v>1557610</v>
      </c>
      <c r="E353" s="13">
        <v>0</v>
      </c>
      <c r="F353" s="13">
        <v>1271700</v>
      </c>
      <c r="G353" s="13">
        <v>175900</v>
      </c>
      <c r="H353" s="13">
        <v>175900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21405210</v>
      </c>
      <c r="O353" s="13"/>
      <c r="P353" s="13">
        <f t="shared" si="6"/>
        <v>0</v>
      </c>
    </row>
    <row r="354" spans="1:16" x14ac:dyDescent="0.2">
      <c r="A354" s="8" t="s">
        <v>348</v>
      </c>
      <c r="B354" s="9">
        <v>7444300</v>
      </c>
      <c r="C354" s="9">
        <v>1907468</v>
      </c>
      <c r="D354" s="9">
        <v>1907468</v>
      </c>
      <c r="E354" s="9">
        <v>0</v>
      </c>
      <c r="F354" s="9">
        <v>933200</v>
      </c>
      <c r="G354" s="9">
        <v>174700</v>
      </c>
      <c r="H354" s="9">
        <v>174700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10459668</v>
      </c>
      <c r="O354" s="9"/>
      <c r="P354" s="9">
        <f t="shared" si="6"/>
        <v>0</v>
      </c>
    </row>
    <row r="355" spans="1:16" x14ac:dyDescent="0.2">
      <c r="A355" s="10" t="s">
        <v>349</v>
      </c>
      <c r="B355" s="11">
        <v>34215900</v>
      </c>
      <c r="C355" s="11">
        <v>4266899</v>
      </c>
      <c r="D355" s="11">
        <v>4266899</v>
      </c>
      <c r="E355" s="11">
        <v>0</v>
      </c>
      <c r="F355" s="11">
        <v>2296000</v>
      </c>
      <c r="G355" s="11">
        <v>71500</v>
      </c>
      <c r="H355" s="11">
        <v>71500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40850299</v>
      </c>
      <c r="O355" s="11"/>
      <c r="P355" s="11">
        <f t="shared" si="6"/>
        <v>0</v>
      </c>
    </row>
    <row r="356" spans="1:16" x14ac:dyDescent="0.2">
      <c r="A356" s="12" t="s">
        <v>350</v>
      </c>
      <c r="B356" s="13">
        <v>5845400</v>
      </c>
      <c r="C356" s="13">
        <v>939645</v>
      </c>
      <c r="D356" s="13">
        <v>939645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7589345</v>
      </c>
      <c r="O356" s="13"/>
      <c r="P356" s="13">
        <f t="shared" si="6"/>
        <v>0</v>
      </c>
    </row>
    <row r="357" spans="1:16" x14ac:dyDescent="0.2">
      <c r="A357" s="8" t="s">
        <v>351</v>
      </c>
      <c r="B357" s="9">
        <v>5784700</v>
      </c>
      <c r="C357" s="9">
        <v>1191764</v>
      </c>
      <c r="D357" s="9">
        <v>1191764</v>
      </c>
      <c r="E357" s="9">
        <v>0</v>
      </c>
      <c r="F357" s="9">
        <v>804800</v>
      </c>
      <c r="G357" s="9">
        <v>11100</v>
      </c>
      <c r="H357" s="9">
        <v>11100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7792364</v>
      </c>
      <c r="O357" s="9"/>
      <c r="P357" s="9">
        <f t="shared" si="6"/>
        <v>0</v>
      </c>
    </row>
    <row r="358" spans="1:16" x14ac:dyDescent="0.2">
      <c r="A358" s="10" t="s">
        <v>352</v>
      </c>
      <c r="B358" s="11">
        <v>5841600</v>
      </c>
      <c r="C358" s="11">
        <v>68013</v>
      </c>
      <c r="D358" s="11">
        <v>68013</v>
      </c>
      <c r="E358" s="11">
        <v>0</v>
      </c>
      <c r="F358" s="11">
        <v>794000</v>
      </c>
      <c r="G358" s="11">
        <v>60400</v>
      </c>
      <c r="H358" s="11">
        <v>60400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6764013</v>
      </c>
      <c r="O358" s="11"/>
      <c r="P358" s="11">
        <f t="shared" si="6"/>
        <v>0</v>
      </c>
    </row>
    <row r="359" spans="1:16" x14ac:dyDescent="0.2">
      <c r="A359" s="12" t="s">
        <v>353</v>
      </c>
      <c r="B359" s="13">
        <v>6221300</v>
      </c>
      <c r="C359" s="13">
        <v>1638398</v>
      </c>
      <c r="D359" s="13">
        <v>1638398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8923898</v>
      </c>
      <c r="O359" s="13"/>
      <c r="P359" s="13">
        <f t="shared" si="6"/>
        <v>0</v>
      </c>
    </row>
    <row r="360" spans="1:16" x14ac:dyDescent="0.2">
      <c r="A360" s="8" t="s">
        <v>354</v>
      </c>
      <c r="B360" s="9">
        <v>14205300</v>
      </c>
      <c r="C360" s="9">
        <v>2382499</v>
      </c>
      <c r="D360" s="9">
        <v>2382499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17503499</v>
      </c>
      <c r="O360" s="9"/>
      <c r="P360" s="9">
        <f t="shared" si="6"/>
        <v>0</v>
      </c>
    </row>
    <row r="361" spans="1:16" x14ac:dyDescent="0.2">
      <c r="A361" s="10" t="s">
        <v>355</v>
      </c>
      <c r="B361" s="11">
        <v>59366800</v>
      </c>
      <c r="C361" s="11">
        <v>4474338</v>
      </c>
      <c r="D361" s="11">
        <v>4474338</v>
      </c>
      <c r="E361" s="11">
        <v>0</v>
      </c>
      <c r="F361" s="11">
        <v>4452700</v>
      </c>
      <c r="G361" s="11">
        <v>193300</v>
      </c>
      <c r="H361" s="11">
        <v>193300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68487138</v>
      </c>
      <c r="O361" s="11"/>
      <c r="P361" s="11">
        <f t="shared" si="6"/>
        <v>0</v>
      </c>
    </row>
    <row r="362" spans="1:16" x14ac:dyDescent="0.2">
      <c r="A362" s="12" t="s">
        <v>356</v>
      </c>
      <c r="B362" s="13">
        <v>11524500</v>
      </c>
      <c r="C362" s="13">
        <v>99430</v>
      </c>
      <c r="D362" s="13">
        <v>99430</v>
      </c>
      <c r="E362" s="13">
        <v>0</v>
      </c>
      <c r="F362" s="13">
        <v>883100</v>
      </c>
      <c r="G362" s="13">
        <v>14400</v>
      </c>
      <c r="H362" s="13">
        <v>14400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12521430</v>
      </c>
      <c r="O362" s="13"/>
      <c r="P362" s="13">
        <f t="shared" si="6"/>
        <v>0</v>
      </c>
    </row>
    <row r="363" spans="1:16" x14ac:dyDescent="0.2">
      <c r="A363" s="8" t="s">
        <v>357</v>
      </c>
      <c r="B363" s="9">
        <v>2707100</v>
      </c>
      <c r="C363" s="9">
        <v>113385</v>
      </c>
      <c r="D363" s="9">
        <v>113385</v>
      </c>
      <c r="E363" s="9">
        <v>0</v>
      </c>
      <c r="F363" s="9">
        <v>636000</v>
      </c>
      <c r="G363" s="9">
        <v>85100</v>
      </c>
      <c r="H363" s="9">
        <v>85100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3541585</v>
      </c>
      <c r="O363" s="9"/>
      <c r="P363" s="9">
        <f t="shared" si="6"/>
        <v>0</v>
      </c>
    </row>
    <row r="364" spans="1:16" x14ac:dyDescent="0.2">
      <c r="A364" s="10" t="s">
        <v>358</v>
      </c>
      <c r="B364" s="11">
        <v>6628800</v>
      </c>
      <c r="C364" s="11">
        <v>846208</v>
      </c>
      <c r="D364" s="11">
        <v>846208</v>
      </c>
      <c r="E364" s="11">
        <v>0</v>
      </c>
      <c r="F364" s="11">
        <v>771100</v>
      </c>
      <c r="G364" s="11">
        <v>170000</v>
      </c>
      <c r="H364" s="11">
        <v>170000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8416108</v>
      </c>
      <c r="O364" s="11"/>
      <c r="P364" s="11">
        <f t="shared" si="6"/>
        <v>0</v>
      </c>
    </row>
    <row r="365" spans="1:16" x14ac:dyDescent="0.2">
      <c r="A365" s="12" t="s">
        <v>359</v>
      </c>
      <c r="B365" s="13">
        <v>20362900</v>
      </c>
      <c r="C365" s="13">
        <v>-68162</v>
      </c>
      <c r="D365" s="13">
        <v>-68162</v>
      </c>
      <c r="E365" s="13">
        <v>0</v>
      </c>
      <c r="F365" s="13">
        <v>1106500</v>
      </c>
      <c r="G365" s="13">
        <v>160200</v>
      </c>
      <c r="H365" s="13">
        <v>160200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21561438</v>
      </c>
      <c r="O365" s="13"/>
      <c r="P365" s="13">
        <f t="shared" si="6"/>
        <v>0</v>
      </c>
    </row>
    <row r="366" spans="1:16" x14ac:dyDescent="0.2">
      <c r="A366" s="8" t="s">
        <v>360</v>
      </c>
      <c r="B366" s="9">
        <v>8065100</v>
      </c>
      <c r="C366" s="9">
        <v>860614</v>
      </c>
      <c r="D366" s="9">
        <v>860614</v>
      </c>
      <c r="E366" s="9">
        <v>0</v>
      </c>
      <c r="F366" s="9">
        <v>903700</v>
      </c>
      <c r="G366" s="9">
        <v>64600</v>
      </c>
      <c r="H366" s="9">
        <v>64600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9894014</v>
      </c>
      <c r="O366" s="9"/>
      <c r="P366" s="9">
        <f t="shared" si="6"/>
        <v>0</v>
      </c>
    </row>
    <row r="367" spans="1:16" x14ac:dyDescent="0.2">
      <c r="A367" s="10" t="s">
        <v>361</v>
      </c>
      <c r="B367" s="11">
        <v>4393100</v>
      </c>
      <c r="C367" s="11">
        <v>1058247</v>
      </c>
      <c r="D367" s="11">
        <v>1058247</v>
      </c>
      <c r="E367" s="11">
        <v>0</v>
      </c>
      <c r="F367" s="11">
        <v>731100</v>
      </c>
      <c r="G367" s="11">
        <v>12200</v>
      </c>
      <c r="H367" s="11">
        <v>12200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6194647</v>
      </c>
      <c r="O367" s="11"/>
      <c r="P367" s="11">
        <f t="shared" si="6"/>
        <v>0</v>
      </c>
    </row>
    <row r="368" spans="1:16" x14ac:dyDescent="0.2">
      <c r="A368" s="12" t="s">
        <v>362</v>
      </c>
      <c r="B368" s="13">
        <v>13757600</v>
      </c>
      <c r="C368" s="13">
        <v>2259221</v>
      </c>
      <c r="D368" s="13">
        <v>2259221</v>
      </c>
      <c r="E368" s="13">
        <v>0</v>
      </c>
      <c r="F368" s="13">
        <v>803700</v>
      </c>
      <c r="G368" s="13">
        <v>107100</v>
      </c>
      <c r="H368" s="13">
        <v>107100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16927621</v>
      </c>
      <c r="O368" s="13"/>
      <c r="P368" s="13">
        <f t="shared" si="6"/>
        <v>0</v>
      </c>
    </row>
    <row r="369" spans="1:16" x14ac:dyDescent="0.2">
      <c r="A369" s="8" t="s">
        <v>363</v>
      </c>
      <c r="B369" s="9">
        <v>23348800</v>
      </c>
      <c r="C369" s="9">
        <v>2593721</v>
      </c>
      <c r="D369" s="9">
        <v>2593721</v>
      </c>
      <c r="E369" s="9">
        <v>0</v>
      </c>
      <c r="F369" s="9">
        <v>1642300</v>
      </c>
      <c r="G369" s="9">
        <v>71100</v>
      </c>
      <c r="H369" s="9">
        <v>71100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27655921</v>
      </c>
      <c r="O369" s="9"/>
      <c r="P369" s="9">
        <f t="shared" si="6"/>
        <v>0</v>
      </c>
    </row>
    <row r="370" spans="1:16" x14ac:dyDescent="0.2">
      <c r="A370" s="10" t="s">
        <v>364</v>
      </c>
      <c r="B370" s="11">
        <v>7217300</v>
      </c>
      <c r="C370" s="11">
        <v>868846</v>
      </c>
      <c r="D370" s="11">
        <v>868846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8976146</v>
      </c>
      <c r="O370" s="11"/>
      <c r="P370" s="11">
        <f t="shared" si="6"/>
        <v>0</v>
      </c>
    </row>
    <row r="371" spans="1:16" x14ac:dyDescent="0.2">
      <c r="A371" s="12" t="s">
        <v>365</v>
      </c>
      <c r="B371" s="13">
        <v>8405800</v>
      </c>
      <c r="C371" s="13">
        <v>1570859</v>
      </c>
      <c r="D371" s="13">
        <v>1570859</v>
      </c>
      <c r="E371" s="13">
        <v>0</v>
      </c>
      <c r="F371" s="13">
        <v>989200</v>
      </c>
      <c r="G371" s="13">
        <v>224200</v>
      </c>
      <c r="H371" s="13">
        <v>224200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11190059</v>
      </c>
      <c r="O371" s="13"/>
      <c r="P371" s="13">
        <f t="shared" si="6"/>
        <v>0</v>
      </c>
    </row>
    <row r="372" spans="1:16" x14ac:dyDescent="0.2">
      <c r="A372" s="8" t="s">
        <v>366</v>
      </c>
      <c r="B372" s="9">
        <v>7216200</v>
      </c>
      <c r="C372" s="9">
        <v>753818</v>
      </c>
      <c r="D372" s="9">
        <v>753818</v>
      </c>
      <c r="E372" s="9">
        <v>0</v>
      </c>
      <c r="F372" s="9">
        <v>866200</v>
      </c>
      <c r="G372" s="9">
        <v>320400</v>
      </c>
      <c r="H372" s="9">
        <v>320400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9156618</v>
      </c>
      <c r="O372" s="9"/>
      <c r="P372" s="9">
        <f t="shared" si="6"/>
        <v>0</v>
      </c>
    </row>
    <row r="373" spans="1:16" x14ac:dyDescent="0.2">
      <c r="A373" s="10" t="s">
        <v>367</v>
      </c>
      <c r="B373" s="11">
        <v>7583100</v>
      </c>
      <c r="C373" s="11">
        <v>1030989</v>
      </c>
      <c r="D373" s="11">
        <v>1030989</v>
      </c>
      <c r="E373" s="11">
        <v>0</v>
      </c>
      <c r="F373" s="11">
        <v>891900</v>
      </c>
      <c r="G373" s="11">
        <v>44400</v>
      </c>
      <c r="H373" s="11">
        <v>44400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9550389</v>
      </c>
      <c r="O373" s="11"/>
      <c r="P373" s="11">
        <f t="shared" si="6"/>
        <v>0</v>
      </c>
    </row>
    <row r="374" spans="1:16" x14ac:dyDescent="0.2">
      <c r="A374" s="12" t="s">
        <v>368</v>
      </c>
      <c r="B374" s="13">
        <v>7784900</v>
      </c>
      <c r="C374" s="13">
        <v>293124</v>
      </c>
      <c r="D374" s="13">
        <v>293124</v>
      </c>
      <c r="E374" s="13">
        <v>0</v>
      </c>
      <c r="F374" s="13">
        <v>920900</v>
      </c>
      <c r="G374" s="13">
        <v>68500</v>
      </c>
      <c r="H374" s="13">
        <v>68500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9067424</v>
      </c>
      <c r="O374" s="13"/>
      <c r="P374" s="13">
        <f t="shared" si="6"/>
        <v>0</v>
      </c>
    </row>
    <row r="375" spans="1:16" x14ac:dyDescent="0.2">
      <c r="A375" s="8" t="s">
        <v>369</v>
      </c>
      <c r="B375" s="9">
        <v>5284700</v>
      </c>
      <c r="C375" s="9">
        <v>745436</v>
      </c>
      <c r="D375" s="9">
        <v>745436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6863036</v>
      </c>
      <c r="O375" s="9"/>
      <c r="P375" s="9">
        <f t="shared" si="6"/>
        <v>0</v>
      </c>
    </row>
    <row r="376" spans="1:16" x14ac:dyDescent="0.2">
      <c r="A376" s="10" t="s">
        <v>370</v>
      </c>
      <c r="B376" s="11">
        <v>5422800</v>
      </c>
      <c r="C376" s="11">
        <v>776557</v>
      </c>
      <c r="D376" s="11">
        <v>776557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7259157</v>
      </c>
      <c r="O376" s="11"/>
      <c r="P376" s="11">
        <f t="shared" si="6"/>
        <v>0</v>
      </c>
    </row>
    <row r="377" spans="1:16" x14ac:dyDescent="0.2">
      <c r="A377" s="12" t="s">
        <v>371</v>
      </c>
      <c r="B377" s="13">
        <v>8266900</v>
      </c>
      <c r="C377" s="13">
        <v>2018045</v>
      </c>
      <c r="D377" s="13">
        <v>2018045</v>
      </c>
      <c r="E377" s="13">
        <v>0</v>
      </c>
      <c r="F377" s="13">
        <v>991400</v>
      </c>
      <c r="G377" s="13">
        <v>67400</v>
      </c>
      <c r="H377" s="13">
        <v>67400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11343745</v>
      </c>
      <c r="O377" s="13"/>
      <c r="P377" s="13">
        <f t="shared" si="6"/>
        <v>0</v>
      </c>
    </row>
    <row r="378" spans="1:16" x14ac:dyDescent="0.2">
      <c r="A378" s="8" t="s">
        <v>372</v>
      </c>
      <c r="B378" s="9">
        <v>2645900</v>
      </c>
      <c r="C378" s="9">
        <v>119739</v>
      </c>
      <c r="D378" s="9">
        <v>119739</v>
      </c>
      <c r="E378" s="9">
        <v>0</v>
      </c>
      <c r="F378" s="9">
        <v>648500</v>
      </c>
      <c r="G378" s="9">
        <v>115000</v>
      </c>
      <c r="H378" s="9">
        <v>115000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3529139</v>
      </c>
      <c r="O378" s="9"/>
      <c r="P378" s="9">
        <f t="shared" si="6"/>
        <v>0</v>
      </c>
    </row>
    <row r="379" spans="1:16" x14ac:dyDescent="0.2">
      <c r="A379" s="10" t="s">
        <v>373</v>
      </c>
      <c r="B379" s="11">
        <v>3537300</v>
      </c>
      <c r="C379" s="11">
        <v>-94716</v>
      </c>
      <c r="D379" s="11">
        <v>-94716</v>
      </c>
      <c r="E379" s="11">
        <v>0</v>
      </c>
      <c r="F379" s="11">
        <v>685100</v>
      </c>
      <c r="G379" s="11">
        <v>11900</v>
      </c>
      <c r="H379" s="11">
        <v>11900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4139584</v>
      </c>
      <c r="O379" s="11"/>
      <c r="P379" s="11">
        <f t="shared" si="6"/>
        <v>0</v>
      </c>
    </row>
    <row r="380" spans="1:16" x14ac:dyDescent="0.2">
      <c r="A380" s="12" t="s">
        <v>374</v>
      </c>
      <c r="B380" s="13">
        <v>4921500</v>
      </c>
      <c r="C380" s="13">
        <v>196825</v>
      </c>
      <c r="D380" s="13">
        <v>196825</v>
      </c>
      <c r="E380" s="13">
        <v>0</v>
      </c>
      <c r="F380" s="13">
        <v>782800</v>
      </c>
      <c r="G380" s="13">
        <v>76000</v>
      </c>
      <c r="H380" s="13">
        <v>76000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5977125</v>
      </c>
      <c r="O380" s="13"/>
      <c r="P380" s="13">
        <f t="shared" si="6"/>
        <v>0</v>
      </c>
    </row>
    <row r="381" spans="1:16" x14ac:dyDescent="0.2">
      <c r="A381" s="8" t="s">
        <v>375</v>
      </c>
      <c r="B381" s="9">
        <v>29153800</v>
      </c>
      <c r="C381" s="9">
        <v>4157028</v>
      </c>
      <c r="D381" s="9">
        <v>4157028</v>
      </c>
      <c r="E381" s="9">
        <v>0</v>
      </c>
      <c r="F381" s="9">
        <v>1914900</v>
      </c>
      <c r="G381" s="9">
        <v>81300</v>
      </c>
      <c r="H381" s="9">
        <v>81300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35307028</v>
      </c>
      <c r="O381" s="9"/>
      <c r="P381" s="9">
        <f t="shared" si="6"/>
        <v>0</v>
      </c>
    </row>
    <row r="382" spans="1:16" x14ac:dyDescent="0.2">
      <c r="A382" s="10" t="s">
        <v>376</v>
      </c>
      <c r="B382" s="11">
        <v>24065600</v>
      </c>
      <c r="C382" s="11">
        <v>2196201</v>
      </c>
      <c r="D382" s="11">
        <v>2196201</v>
      </c>
      <c r="E382" s="11">
        <v>0</v>
      </c>
      <c r="F382" s="11">
        <v>1598900</v>
      </c>
      <c r="G382" s="11">
        <v>263300</v>
      </c>
      <c r="H382" s="11">
        <v>263300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28124001</v>
      </c>
      <c r="O382" s="11"/>
      <c r="P382" s="11">
        <f t="shared" si="6"/>
        <v>0</v>
      </c>
    </row>
    <row r="383" spans="1:16" x14ac:dyDescent="0.2">
      <c r="A383" s="12" t="s">
        <v>377</v>
      </c>
      <c r="B383" s="13">
        <v>21418200</v>
      </c>
      <c r="C383" s="13">
        <v>2402736</v>
      </c>
      <c r="D383" s="13">
        <v>2402736</v>
      </c>
      <c r="E383" s="13">
        <v>0</v>
      </c>
      <c r="F383" s="13">
        <v>1382000</v>
      </c>
      <c r="G383" s="13">
        <v>25600</v>
      </c>
      <c r="H383" s="13">
        <v>25600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25228536</v>
      </c>
      <c r="O383" s="13"/>
      <c r="P383" s="13">
        <f t="shared" si="6"/>
        <v>0</v>
      </c>
    </row>
    <row r="384" spans="1:16" x14ac:dyDescent="0.2">
      <c r="A384" s="8" t="s">
        <v>378</v>
      </c>
      <c r="B384" s="9">
        <v>9509000</v>
      </c>
      <c r="C384" s="9">
        <v>1901848</v>
      </c>
      <c r="D384" s="9">
        <v>1901848</v>
      </c>
      <c r="E384" s="9">
        <v>0</v>
      </c>
      <c r="F384" s="9">
        <v>1004400</v>
      </c>
      <c r="G384" s="9">
        <v>116000</v>
      </c>
      <c r="H384" s="9">
        <v>116000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12531248</v>
      </c>
      <c r="O384" s="9"/>
      <c r="P384" s="9">
        <f t="shared" si="6"/>
        <v>0</v>
      </c>
    </row>
    <row r="385" spans="1:16" x14ac:dyDescent="0.2">
      <c r="A385" s="10" t="s">
        <v>379</v>
      </c>
      <c r="B385" s="11">
        <v>12803100</v>
      </c>
      <c r="C385" s="11">
        <v>140270</v>
      </c>
      <c r="D385" s="11">
        <v>140270</v>
      </c>
      <c r="E385" s="11">
        <v>0</v>
      </c>
      <c r="F385" s="11">
        <v>774500</v>
      </c>
      <c r="G385" s="11">
        <v>22200</v>
      </c>
      <c r="H385" s="11">
        <v>22200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13740070</v>
      </c>
      <c r="O385" s="11"/>
      <c r="P385" s="11">
        <f t="shared" si="6"/>
        <v>0</v>
      </c>
    </row>
    <row r="386" spans="1:16" x14ac:dyDescent="0.2">
      <c r="A386" s="12" t="s">
        <v>380</v>
      </c>
      <c r="B386" s="13">
        <v>26451000</v>
      </c>
      <c r="C386" s="13">
        <v>1276771</v>
      </c>
      <c r="D386" s="13">
        <v>1276771</v>
      </c>
      <c r="E386" s="13">
        <v>0</v>
      </c>
      <c r="F386" s="13">
        <v>1746600</v>
      </c>
      <c r="G386" s="13">
        <v>197100</v>
      </c>
      <c r="H386" s="13">
        <v>197100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29671471</v>
      </c>
      <c r="O386" s="13"/>
      <c r="P386" s="13">
        <f t="shared" si="6"/>
        <v>0</v>
      </c>
    </row>
    <row r="387" spans="1:16" x14ac:dyDescent="0.2">
      <c r="A387" s="8" t="s">
        <v>381</v>
      </c>
      <c r="B387" s="9">
        <v>14572200</v>
      </c>
      <c r="C387" s="9">
        <v>1334595</v>
      </c>
      <c r="D387" s="9">
        <v>1334595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16876195</v>
      </c>
      <c r="O387" s="9"/>
      <c r="P387" s="9">
        <f t="shared" si="6"/>
        <v>0</v>
      </c>
    </row>
    <row r="388" spans="1:16" x14ac:dyDescent="0.2">
      <c r="A388" s="10" t="s">
        <v>382</v>
      </c>
      <c r="B388" s="11">
        <v>3945200</v>
      </c>
      <c r="C388" s="11">
        <v>-134726</v>
      </c>
      <c r="D388" s="11">
        <v>-134726</v>
      </c>
      <c r="E388" s="11">
        <v>0</v>
      </c>
      <c r="F388" s="11">
        <v>735900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4546374</v>
      </c>
      <c r="O388" s="11"/>
      <c r="P388" s="11">
        <f t="shared" si="6"/>
        <v>0</v>
      </c>
    </row>
    <row r="389" spans="1:16" x14ac:dyDescent="0.2">
      <c r="A389" s="12" t="s">
        <v>383</v>
      </c>
      <c r="B389" s="13">
        <v>134389000</v>
      </c>
      <c r="C389" s="13">
        <v>-12097692</v>
      </c>
      <c r="D389" s="13">
        <v>-12097692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151543408</v>
      </c>
      <c r="O389" s="13"/>
      <c r="P389" s="13">
        <f t="shared" ref="P389:P431" si="7">C389-D389</f>
        <v>0</v>
      </c>
    </row>
    <row r="390" spans="1:16" x14ac:dyDescent="0.2">
      <c r="A390" s="8" t="s">
        <v>442</v>
      </c>
      <c r="B390" s="9">
        <v>56623000</v>
      </c>
      <c r="C390" s="9">
        <v>1847299</v>
      </c>
      <c r="D390" s="9">
        <v>1847299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66936999</v>
      </c>
      <c r="O390" s="9"/>
      <c r="P390" s="9">
        <f t="shared" si="7"/>
        <v>0</v>
      </c>
    </row>
    <row r="391" spans="1:16" x14ac:dyDescent="0.2">
      <c r="A391" s="10" t="s">
        <v>384</v>
      </c>
      <c r="B391" s="11">
        <v>10062600</v>
      </c>
      <c r="C391" s="11">
        <v>1719922</v>
      </c>
      <c r="D391" s="11">
        <v>1719922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13513622</v>
      </c>
      <c r="O391" s="11"/>
      <c r="P391" s="11">
        <f t="shared" si="7"/>
        <v>0</v>
      </c>
    </row>
    <row r="392" spans="1:16" x14ac:dyDescent="0.2">
      <c r="A392" s="12" t="s">
        <v>385</v>
      </c>
      <c r="B392" s="13">
        <v>9805900</v>
      </c>
      <c r="C392" s="13">
        <v>1178403</v>
      </c>
      <c r="D392" s="13">
        <v>1178403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12709403</v>
      </c>
      <c r="O392" s="13"/>
      <c r="P392" s="13">
        <f t="shared" si="7"/>
        <v>0</v>
      </c>
    </row>
    <row r="393" spans="1:16" x14ac:dyDescent="0.2">
      <c r="A393" s="8" t="s">
        <v>386</v>
      </c>
      <c r="B393" s="9">
        <v>5588100</v>
      </c>
      <c r="C393" s="9">
        <v>412985</v>
      </c>
      <c r="D393" s="9">
        <v>412985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7217185</v>
      </c>
      <c r="O393" s="9"/>
      <c r="P393" s="9">
        <f t="shared" si="7"/>
        <v>0</v>
      </c>
    </row>
    <row r="394" spans="1:16" x14ac:dyDescent="0.2">
      <c r="A394" s="10" t="s">
        <v>387</v>
      </c>
      <c r="B394" s="11">
        <v>4567500</v>
      </c>
      <c r="C394" s="11">
        <v>944622</v>
      </c>
      <c r="D394" s="11">
        <v>944622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6702722</v>
      </c>
      <c r="O394" s="11"/>
      <c r="P394" s="11">
        <f t="shared" si="7"/>
        <v>0</v>
      </c>
    </row>
    <row r="395" spans="1:16" x14ac:dyDescent="0.2">
      <c r="A395" s="12" t="s">
        <v>388</v>
      </c>
      <c r="B395" s="13">
        <v>4992900</v>
      </c>
      <c r="C395" s="13">
        <v>1000456</v>
      </c>
      <c r="D395" s="13">
        <v>1000456</v>
      </c>
      <c r="E395" s="13">
        <v>0</v>
      </c>
      <c r="F395" s="13">
        <v>898900</v>
      </c>
      <c r="G395" s="13">
        <v>209400</v>
      </c>
      <c r="H395" s="13">
        <v>209400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7101656</v>
      </c>
      <c r="O395" s="13"/>
      <c r="P395" s="13">
        <f t="shared" si="7"/>
        <v>0</v>
      </c>
    </row>
    <row r="396" spans="1:16" x14ac:dyDescent="0.2">
      <c r="A396" s="8" t="s">
        <v>389</v>
      </c>
      <c r="B396" s="9">
        <v>10535300</v>
      </c>
      <c r="C396" s="9">
        <v>-790565</v>
      </c>
      <c r="D396" s="9">
        <v>-790565</v>
      </c>
      <c r="E396" s="9">
        <v>0</v>
      </c>
      <c r="F396" s="9">
        <v>1317800</v>
      </c>
      <c r="G396" s="9">
        <v>194100</v>
      </c>
      <c r="H396" s="9">
        <v>194100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11256635</v>
      </c>
      <c r="O396" s="9"/>
      <c r="P396" s="9">
        <f t="shared" si="7"/>
        <v>0</v>
      </c>
    </row>
    <row r="397" spans="1:16" x14ac:dyDescent="0.2">
      <c r="A397" s="10" t="s">
        <v>390</v>
      </c>
      <c r="B397" s="11">
        <v>6641300</v>
      </c>
      <c r="C397" s="11">
        <v>1237122</v>
      </c>
      <c r="D397" s="11">
        <v>1237122</v>
      </c>
      <c r="E397" s="11">
        <v>0</v>
      </c>
      <c r="F397" s="11">
        <v>1285500</v>
      </c>
      <c r="G397" s="11">
        <v>214500</v>
      </c>
      <c r="H397" s="11">
        <v>214500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9378422</v>
      </c>
      <c r="O397" s="11"/>
      <c r="P397" s="11">
        <f t="shared" si="7"/>
        <v>0</v>
      </c>
    </row>
    <row r="398" spans="1:16" x14ac:dyDescent="0.2">
      <c r="A398" s="12" t="s">
        <v>391</v>
      </c>
      <c r="B398" s="13">
        <v>16874400</v>
      </c>
      <c r="C398" s="13">
        <v>-520605</v>
      </c>
      <c r="D398" s="13">
        <v>-520605</v>
      </c>
      <c r="E398" s="13">
        <v>0</v>
      </c>
      <c r="F398" s="13">
        <v>2210400</v>
      </c>
      <c r="G398" s="13">
        <v>222100</v>
      </c>
      <c r="H398" s="13">
        <v>222100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18786295</v>
      </c>
      <c r="O398" s="13"/>
      <c r="P398" s="13">
        <f t="shared" si="7"/>
        <v>0</v>
      </c>
    </row>
    <row r="399" spans="1:16" x14ac:dyDescent="0.2">
      <c r="A399" s="8" t="s">
        <v>392</v>
      </c>
      <c r="B399" s="9">
        <v>9458700</v>
      </c>
      <c r="C399" s="9">
        <v>836973</v>
      </c>
      <c r="D399" s="9">
        <v>836973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11585473</v>
      </c>
      <c r="O399" s="9"/>
      <c r="P399" s="9">
        <f t="shared" si="7"/>
        <v>0</v>
      </c>
    </row>
    <row r="400" spans="1:16" x14ac:dyDescent="0.2">
      <c r="A400" s="10" t="s">
        <v>393</v>
      </c>
      <c r="B400" s="11">
        <v>5059200</v>
      </c>
      <c r="C400" s="11">
        <v>620438</v>
      </c>
      <c r="D400" s="11">
        <v>620438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6972838</v>
      </c>
      <c r="O400" s="11"/>
      <c r="P400" s="11">
        <f t="shared" si="7"/>
        <v>0</v>
      </c>
    </row>
    <row r="401" spans="1:16" x14ac:dyDescent="0.2">
      <c r="A401" s="12" t="s">
        <v>394</v>
      </c>
      <c r="B401" s="13">
        <v>6358800</v>
      </c>
      <c r="C401" s="13">
        <v>480820</v>
      </c>
      <c r="D401" s="13">
        <v>480820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8182820</v>
      </c>
      <c r="O401" s="13"/>
      <c r="P401" s="13">
        <f t="shared" si="7"/>
        <v>0</v>
      </c>
    </row>
    <row r="402" spans="1:16" x14ac:dyDescent="0.2">
      <c r="A402" s="8" t="s">
        <v>395</v>
      </c>
      <c r="B402" s="9">
        <v>4644200</v>
      </c>
      <c r="C402" s="9">
        <v>457578</v>
      </c>
      <c r="D402" s="9">
        <v>457578</v>
      </c>
      <c r="E402" s="9">
        <v>0</v>
      </c>
      <c r="F402" s="9">
        <v>853700</v>
      </c>
      <c r="G402" s="9">
        <v>192100</v>
      </c>
      <c r="H402" s="9">
        <v>192100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6147578</v>
      </c>
      <c r="O402" s="9"/>
      <c r="P402" s="9">
        <f t="shared" si="7"/>
        <v>0</v>
      </c>
    </row>
    <row r="403" spans="1:16" x14ac:dyDescent="0.2">
      <c r="A403" s="10" t="s">
        <v>396</v>
      </c>
      <c r="B403" s="11">
        <v>3535500</v>
      </c>
      <c r="C403" s="11">
        <v>-24443</v>
      </c>
      <c r="D403" s="11">
        <v>-24443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4460457</v>
      </c>
      <c r="O403" s="11"/>
      <c r="P403" s="11">
        <f t="shared" si="7"/>
        <v>0</v>
      </c>
    </row>
    <row r="404" spans="1:16" x14ac:dyDescent="0.2">
      <c r="A404" s="12" t="s">
        <v>397</v>
      </c>
      <c r="B404" s="13">
        <v>33109800</v>
      </c>
      <c r="C404" s="13">
        <v>1792535</v>
      </c>
      <c r="D404" s="13">
        <v>1792535</v>
      </c>
      <c r="E404" s="13">
        <v>0</v>
      </c>
      <c r="F404" s="13">
        <v>3809500</v>
      </c>
      <c r="G404" s="13">
        <v>197700</v>
      </c>
      <c r="H404" s="13">
        <v>197700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38909535</v>
      </c>
      <c r="O404" s="13"/>
      <c r="P404" s="13">
        <f t="shared" si="7"/>
        <v>0</v>
      </c>
    </row>
    <row r="405" spans="1:16" x14ac:dyDescent="0.2">
      <c r="A405" s="8" t="s">
        <v>398</v>
      </c>
      <c r="B405" s="9">
        <v>16933500</v>
      </c>
      <c r="C405" s="9">
        <v>3595530</v>
      </c>
      <c r="D405" s="9">
        <v>3595530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22592330</v>
      </c>
      <c r="O405" s="9"/>
      <c r="P405" s="9">
        <f t="shared" si="7"/>
        <v>0</v>
      </c>
    </row>
    <row r="406" spans="1:16" x14ac:dyDescent="0.2">
      <c r="A406" s="10" t="s">
        <v>399</v>
      </c>
      <c r="B406" s="11">
        <v>8006700</v>
      </c>
      <c r="C406" s="11">
        <v>1657911</v>
      </c>
      <c r="D406" s="11">
        <v>1657911</v>
      </c>
      <c r="E406" s="11">
        <v>0</v>
      </c>
      <c r="F406" s="11">
        <v>2082300</v>
      </c>
      <c r="G406" s="11">
        <v>170900</v>
      </c>
      <c r="H406" s="11">
        <v>170900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11917811</v>
      </c>
      <c r="O406" s="11"/>
      <c r="P406" s="11">
        <f t="shared" si="7"/>
        <v>0</v>
      </c>
    </row>
    <row r="407" spans="1:16" x14ac:dyDescent="0.2">
      <c r="A407" s="12" t="s">
        <v>400</v>
      </c>
      <c r="B407" s="13">
        <v>10973700</v>
      </c>
      <c r="C407" s="13">
        <v>1199109</v>
      </c>
      <c r="D407" s="13">
        <v>1199109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14809609</v>
      </c>
      <c r="O407" s="13"/>
      <c r="P407" s="13">
        <f t="shared" si="7"/>
        <v>0</v>
      </c>
    </row>
    <row r="408" spans="1:16" x14ac:dyDescent="0.2">
      <c r="A408" s="8" t="s">
        <v>401</v>
      </c>
      <c r="B408" s="9">
        <v>6719700</v>
      </c>
      <c r="C408" s="9">
        <v>576236</v>
      </c>
      <c r="D408" s="9">
        <v>576236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9445336</v>
      </c>
      <c r="O408" s="9"/>
      <c r="P408" s="9">
        <f t="shared" si="7"/>
        <v>0</v>
      </c>
    </row>
    <row r="409" spans="1:16" x14ac:dyDescent="0.2">
      <c r="A409" s="10" t="s">
        <v>402</v>
      </c>
      <c r="B409" s="11">
        <v>7367100</v>
      </c>
      <c r="C409" s="11">
        <v>1468183</v>
      </c>
      <c r="D409" s="11">
        <v>1468183</v>
      </c>
      <c r="E409" s="11">
        <v>0</v>
      </c>
      <c r="F409" s="11">
        <v>2031300</v>
      </c>
      <c r="G409" s="11">
        <v>211200</v>
      </c>
      <c r="H409" s="11">
        <v>211200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11077783</v>
      </c>
      <c r="O409" s="11"/>
      <c r="P409" s="11">
        <f t="shared" si="7"/>
        <v>0</v>
      </c>
    </row>
    <row r="410" spans="1:16" x14ac:dyDescent="0.2">
      <c r="A410" s="12" t="s">
        <v>403</v>
      </c>
      <c r="B410" s="13">
        <v>8418700</v>
      </c>
      <c r="C410" s="13">
        <v>1606833</v>
      </c>
      <c r="D410" s="13">
        <v>1606833</v>
      </c>
      <c r="E410" s="13">
        <v>0</v>
      </c>
      <c r="F410" s="13">
        <v>2328800</v>
      </c>
      <c r="G410" s="13">
        <v>196700</v>
      </c>
      <c r="H410" s="13">
        <v>196700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12551033</v>
      </c>
      <c r="O410" s="13"/>
      <c r="P410" s="13">
        <f t="shared" si="7"/>
        <v>0</v>
      </c>
    </row>
    <row r="411" spans="1:16" x14ac:dyDescent="0.2">
      <c r="A411" s="8" t="s">
        <v>404</v>
      </c>
      <c r="B411" s="9">
        <v>13876300</v>
      </c>
      <c r="C411" s="9">
        <v>2237781</v>
      </c>
      <c r="D411" s="9">
        <v>2237781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18254581</v>
      </c>
      <c r="O411" s="9"/>
      <c r="P411" s="9">
        <f t="shared" si="7"/>
        <v>0</v>
      </c>
    </row>
    <row r="412" spans="1:16" x14ac:dyDescent="0.2">
      <c r="A412" s="10" t="s">
        <v>405</v>
      </c>
      <c r="B412" s="11">
        <v>5669400</v>
      </c>
      <c r="C412" s="11">
        <v>895128</v>
      </c>
      <c r="D412" s="11">
        <v>895128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8586628</v>
      </c>
      <c r="O412" s="11"/>
      <c r="P412" s="11">
        <f t="shared" si="7"/>
        <v>0</v>
      </c>
    </row>
    <row r="413" spans="1:16" x14ac:dyDescent="0.2">
      <c r="A413" s="12" t="s">
        <v>406</v>
      </c>
      <c r="B413" s="13">
        <v>6189600</v>
      </c>
      <c r="C413" s="13">
        <v>547181</v>
      </c>
      <c r="D413" s="13">
        <v>547181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9928581</v>
      </c>
      <c r="O413" s="13"/>
      <c r="P413" s="13">
        <f t="shared" si="7"/>
        <v>0</v>
      </c>
    </row>
    <row r="414" spans="1:16" x14ac:dyDescent="0.2">
      <c r="A414" s="8" t="s">
        <v>407</v>
      </c>
      <c r="B414" s="9">
        <v>14382100</v>
      </c>
      <c r="C414" s="9">
        <v>722744</v>
      </c>
      <c r="D414" s="9">
        <v>722744</v>
      </c>
      <c r="E414" s="9">
        <v>0</v>
      </c>
      <c r="F414" s="9">
        <v>4932900</v>
      </c>
      <c r="G414" s="9">
        <v>100000</v>
      </c>
      <c r="H414" s="9">
        <v>100000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20137744</v>
      </c>
      <c r="O414" s="9"/>
      <c r="P414" s="9">
        <f t="shared" si="7"/>
        <v>0</v>
      </c>
    </row>
    <row r="415" spans="1:16" x14ac:dyDescent="0.2">
      <c r="A415" s="10" t="s">
        <v>408</v>
      </c>
      <c r="B415" s="11">
        <v>23835400</v>
      </c>
      <c r="C415" s="11">
        <v>-2047399</v>
      </c>
      <c r="D415" s="11">
        <v>-2047399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30160401</v>
      </c>
      <c r="O415" s="11"/>
      <c r="P415" s="11">
        <f t="shared" si="7"/>
        <v>0</v>
      </c>
    </row>
    <row r="416" spans="1:16" x14ac:dyDescent="0.2">
      <c r="A416" s="12" t="s">
        <v>409</v>
      </c>
      <c r="B416" s="13">
        <v>9911800</v>
      </c>
      <c r="C416" s="13">
        <v>2937591</v>
      </c>
      <c r="D416" s="13">
        <v>2937591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16867091</v>
      </c>
      <c r="O416" s="13"/>
      <c r="P416" s="13">
        <f t="shared" si="7"/>
        <v>0</v>
      </c>
    </row>
    <row r="417" spans="1:16" x14ac:dyDescent="0.2">
      <c r="A417" s="8" t="s">
        <v>410</v>
      </c>
      <c r="B417" s="9">
        <v>51284100</v>
      </c>
      <c r="C417" s="9">
        <v>3348056</v>
      </c>
      <c r="D417" s="9">
        <v>3348056</v>
      </c>
      <c r="E417" s="9">
        <v>0</v>
      </c>
      <c r="F417" s="9">
        <v>16093700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70725856</v>
      </c>
      <c r="O417" s="9"/>
      <c r="P417" s="9">
        <f t="shared" si="7"/>
        <v>0</v>
      </c>
    </row>
    <row r="418" spans="1:16" x14ac:dyDescent="0.2">
      <c r="A418" s="10" t="s">
        <v>411</v>
      </c>
      <c r="B418" s="11">
        <v>4456300</v>
      </c>
      <c r="C418" s="11">
        <v>564837</v>
      </c>
      <c r="D418" s="11">
        <v>564837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7413237</v>
      </c>
      <c r="O418" s="11"/>
      <c r="P418" s="11">
        <f t="shared" si="7"/>
        <v>0</v>
      </c>
    </row>
    <row r="419" spans="1:16" x14ac:dyDescent="0.2">
      <c r="A419" s="12" t="s">
        <v>412</v>
      </c>
      <c r="B419" s="13">
        <v>4022200</v>
      </c>
      <c r="C419" s="13">
        <v>641169</v>
      </c>
      <c r="D419" s="13">
        <v>641169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6997869</v>
      </c>
      <c r="O419" s="13"/>
      <c r="P419" s="13">
        <f t="shared" si="7"/>
        <v>0</v>
      </c>
    </row>
    <row r="420" spans="1:16" x14ac:dyDescent="0.2">
      <c r="A420" s="8" t="s">
        <v>413</v>
      </c>
      <c r="B420" s="9">
        <v>4486000</v>
      </c>
      <c r="C420" s="9">
        <v>524904</v>
      </c>
      <c r="D420" s="9">
        <v>524904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7230204</v>
      </c>
      <c r="O420" s="9"/>
      <c r="P420" s="9">
        <f t="shared" si="7"/>
        <v>0</v>
      </c>
    </row>
    <row r="421" spans="1:16" x14ac:dyDescent="0.2">
      <c r="A421" s="10" t="s">
        <v>414</v>
      </c>
      <c r="B421" s="11">
        <v>4429900</v>
      </c>
      <c r="C421" s="11">
        <v>-112731</v>
      </c>
      <c r="D421" s="11">
        <v>-112731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6860669</v>
      </c>
      <c r="O421" s="11"/>
      <c r="P421" s="11">
        <f t="shared" si="7"/>
        <v>0</v>
      </c>
    </row>
    <row r="422" spans="1:16" x14ac:dyDescent="0.2">
      <c r="A422" s="12" t="s">
        <v>415</v>
      </c>
      <c r="B422" s="13">
        <v>9254000</v>
      </c>
      <c r="C422" s="13">
        <v>446766</v>
      </c>
      <c r="D422" s="13">
        <v>446766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12604166</v>
      </c>
      <c r="O422" s="13"/>
      <c r="P422" s="13">
        <f t="shared" si="7"/>
        <v>0</v>
      </c>
    </row>
    <row r="423" spans="1:16" x14ac:dyDescent="0.2">
      <c r="A423" s="8" t="s">
        <v>416</v>
      </c>
      <c r="B423" s="9">
        <v>10348900</v>
      </c>
      <c r="C423" s="9">
        <v>823424</v>
      </c>
      <c r="D423" s="9">
        <v>823424</v>
      </c>
      <c r="E423" s="9">
        <v>0</v>
      </c>
      <c r="F423" s="9">
        <v>3185600</v>
      </c>
      <c r="G423" s="9">
        <v>380000</v>
      </c>
      <c r="H423" s="9">
        <v>380000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14737924</v>
      </c>
      <c r="O423" s="9"/>
      <c r="P423" s="9">
        <f t="shared" si="7"/>
        <v>0</v>
      </c>
    </row>
    <row r="424" spans="1:16" x14ac:dyDescent="0.2">
      <c r="A424" s="10" t="s">
        <v>417</v>
      </c>
      <c r="B424" s="11">
        <v>7769300</v>
      </c>
      <c r="C424" s="11">
        <v>1407244</v>
      </c>
      <c r="D424" s="11">
        <v>1407244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12883544</v>
      </c>
      <c r="O424" s="11"/>
      <c r="P424" s="11">
        <f t="shared" si="7"/>
        <v>0</v>
      </c>
    </row>
    <row r="425" spans="1:16" x14ac:dyDescent="0.2">
      <c r="A425" s="12" t="s">
        <v>418</v>
      </c>
      <c r="B425" s="13">
        <v>5791000</v>
      </c>
      <c r="C425" s="13">
        <v>880711</v>
      </c>
      <c r="D425" s="13">
        <v>880711</v>
      </c>
      <c r="E425" s="13">
        <v>0</v>
      </c>
      <c r="F425" s="13">
        <v>2256000</v>
      </c>
      <c r="G425" s="13">
        <v>260000</v>
      </c>
      <c r="H425" s="13">
        <v>260000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9187711</v>
      </c>
      <c r="O425" s="13"/>
      <c r="P425" s="13">
        <f t="shared" si="7"/>
        <v>0</v>
      </c>
    </row>
    <row r="426" spans="1:16" x14ac:dyDescent="0.2">
      <c r="A426" s="8" t="s">
        <v>419</v>
      </c>
      <c r="B426" s="9">
        <v>3890300</v>
      </c>
      <c r="C426" s="9">
        <v>423466</v>
      </c>
      <c r="D426" s="9">
        <v>423466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6926866</v>
      </c>
      <c r="O426" s="9"/>
      <c r="P426" s="9">
        <f t="shared" si="7"/>
        <v>0</v>
      </c>
    </row>
    <row r="427" spans="1:16" x14ac:dyDescent="0.2">
      <c r="A427" s="10" t="s">
        <v>420</v>
      </c>
      <c r="B427" s="11">
        <v>3806600</v>
      </c>
      <c r="C427" s="11">
        <v>157644</v>
      </c>
      <c r="D427" s="11">
        <v>157644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6245544</v>
      </c>
      <c r="O427" s="11"/>
      <c r="P427" s="11">
        <f t="shared" si="7"/>
        <v>0</v>
      </c>
    </row>
    <row r="428" spans="1:16" x14ac:dyDescent="0.2">
      <c r="A428" s="12" t="s">
        <v>421</v>
      </c>
      <c r="B428" s="13">
        <v>9122100</v>
      </c>
      <c r="C428" s="13">
        <v>1216061</v>
      </c>
      <c r="D428" s="13">
        <v>1216061</v>
      </c>
      <c r="E428" s="13">
        <v>0</v>
      </c>
      <c r="F428" s="13">
        <v>3540400</v>
      </c>
      <c r="G428" s="13">
        <v>350000</v>
      </c>
      <c r="H428" s="13">
        <v>350000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14228561</v>
      </c>
      <c r="O428" s="13"/>
      <c r="P428" s="13">
        <f t="shared" si="7"/>
        <v>0</v>
      </c>
    </row>
    <row r="429" spans="1:16" x14ac:dyDescent="0.2">
      <c r="A429" s="8" t="s">
        <v>422</v>
      </c>
      <c r="B429" s="9">
        <v>4179000</v>
      </c>
      <c r="C429" s="9">
        <v>700922</v>
      </c>
      <c r="D429" s="9">
        <v>700922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7146822</v>
      </c>
      <c r="O429" s="9"/>
      <c r="P429" s="9">
        <f t="shared" si="7"/>
        <v>0</v>
      </c>
    </row>
    <row r="430" spans="1:16" x14ac:dyDescent="0.2">
      <c r="A430" s="10" t="s">
        <v>423</v>
      </c>
      <c r="B430" s="11">
        <v>5905700</v>
      </c>
      <c r="C430" s="11">
        <v>-591544</v>
      </c>
      <c r="D430" s="11">
        <v>-591544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8585256</v>
      </c>
      <c r="O430" s="11"/>
      <c r="P430" s="11">
        <f t="shared" si="7"/>
        <v>0</v>
      </c>
    </row>
    <row r="431" spans="1:16" x14ac:dyDescent="0.2">
      <c r="A431" s="12" t="s">
        <v>424</v>
      </c>
      <c r="B431" s="13">
        <v>23297200</v>
      </c>
      <c r="C431" s="13">
        <v>133080</v>
      </c>
      <c r="D431" s="13">
        <v>133080</v>
      </c>
      <c r="E431" s="13">
        <v>0</v>
      </c>
      <c r="F431" s="13">
        <v>8189800</v>
      </c>
      <c r="G431" s="13">
        <v>120000</v>
      </c>
      <c r="H431" s="13">
        <v>120000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31740080</v>
      </c>
      <c r="O431" s="13"/>
      <c r="P431" s="13">
        <f t="shared" si="7"/>
        <v>0</v>
      </c>
    </row>
    <row r="432" spans="1:16" ht="12.75" thickBot="1" x14ac:dyDescent="0.25">
      <c r="A432" s="14"/>
      <c r="B432" s="15">
        <v>12154431200</v>
      </c>
      <c r="C432" s="15">
        <v>0</v>
      </c>
      <c r="D432" s="15">
        <v>0</v>
      </c>
      <c r="E432" s="15">
        <v>84539000</v>
      </c>
      <c r="F432" s="15">
        <v>212927500</v>
      </c>
      <c r="G432" s="15">
        <v>88808800</v>
      </c>
      <c r="H432" s="15">
        <v>82823800</v>
      </c>
      <c r="I432" s="15">
        <v>5985000</v>
      </c>
      <c r="J432" s="15">
        <v>0</v>
      </c>
      <c r="K432" s="15">
        <v>0</v>
      </c>
      <c r="L432" s="15">
        <v>42242600</v>
      </c>
      <c r="M432" s="15">
        <v>46212700</v>
      </c>
      <c r="N432" s="15">
        <v>12629161800</v>
      </c>
      <c r="O432" s="15"/>
      <c r="P432" s="15">
        <f>SUM(P6:P431)</f>
        <v>0</v>
      </c>
    </row>
    <row r="433" spans="2:16" ht="12.75" thickTop="1" x14ac:dyDescent="0.2"/>
    <row r="434" spans="2:16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">
      <c r="C435" s="16"/>
      <c r="E435" s="16"/>
    </row>
    <row r="436" spans="2:16" x14ac:dyDescent="0.2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2017-02-23T09:58:46Z</dcterms:modified>
</cp:coreProperties>
</file>