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Kommunene\"/>
    </mc:Choice>
  </mc:AlternateContent>
  <xr:revisionPtr revIDLastSave="0" documentId="13_ncr:1_{8D53C6C6-6639-4678-9D06-BC9D6039FD5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_xlnm._FilterDatabase" localSheetId="0" hidden="1">'Ark1'!$A$3:$P$363</definedName>
    <definedName name="EksterneData_1" localSheetId="0">'Ark1'!$A$4:$N$363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2" i="1"/>
  <c r="O6" i="1"/>
  <c r="O3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<sst xmlns="http://schemas.openxmlformats.org/spreadsheetml/2006/main" count="385" uniqueCount="382">
  <si>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</si>
  <si>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</si>
  <si>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</si>
  <si>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</si>
  <si>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</si>
  <si>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</si>
  <si>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</si>
  <si>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</si>
  <si>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</si>
  <si>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</si>
  <si>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</si>
  <si>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</si>
  <si>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</si>
  <si>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</si>
  <si>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</si>
  <si>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</si>
  <si>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</si>
  <si>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</si>
  <si>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</si>
  <si>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</si>
  <si>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</si>
  <si>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</si>
  <si>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</si>
  <si>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</si>
  <si>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</si>
  <si>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</si>
  <si>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</si>
  <si>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</si>
  <si>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</si>
  <si>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</si>
  <si>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</si>
  <si>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</si>
  <si>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</si>
  <si>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</si>
  <si>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</si>
  <si>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</si>
  <si>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</si>
  <si>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</si>
  <si>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</si>
  <si>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</si>
  <si>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</si>
  <si>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</si>
  <si>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</si>
  <si>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</si>
  <si>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</si>
  <si>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</si>
  <si>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</si>
  <si>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</si>
  <si>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</si>
  <si>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</si>
  <si>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</si>
  <si>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</si>
  <si>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</si>
  <si>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</si>
  <si>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</si>
  <si>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</si>
  <si>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</si>
  <si>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</si>
  <si>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</si>
  <si>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</si>
  <si>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</si>
  <si>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</si>
  <si>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</si>
  <si>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</si>
  <si>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</si>
  <si>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</si>
  <si>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</si>
  <si>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</si>
  <si>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</si>
  <si>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</si>
  <si>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</si>
  <si>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</si>
  <si>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</si>
  <si>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</si>
  <si>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</si>
  <si>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</si>
  <si>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</si>
  <si>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</si>
  <si>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</si>
  <si>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</si>
  <si>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</si>
  <si>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</si>
  <si>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</si>
  <si>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</si>
  <si>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</si>
  <si>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</si>
  <si>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</si>
  <si>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</si>
  <si>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</si>
  <si>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</si>
  <si>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</si>
  <si>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</si>
  <si>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</si>
  <si>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</si>
  <si>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</si>
  <si>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</si>
  <si>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</si>
  <si>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</si>
  <si>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</si>
  <si>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</si>
  <si>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</si>
  <si>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</si>
  <si>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</si>
  <si>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</si>
  <si>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</si>
  <si>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</si>
  <si>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</si>
  <si>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</si>
  <si>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</si>
  <si>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</si>
  <si>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</si>
  <si>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</si>
  <si>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</si>
  <si>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</si>
  <si>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</si>
  <si>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</si>
  <si>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</si>
  <si>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</si>
  <si>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</si>
  <si>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</si>
  <si>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</si>
  <si>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</si>
  <si>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</si>
  <si>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</si>
  <si>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</si>
  <si>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</si>
  <si>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</si>
  <si>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</si>
  <si>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</si>
  <si>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</si>
  <si>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</si>
  <si>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</si>
  <si>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</si>
  <si>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</si>
  <si>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</si>
  <si>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</si>
  <si>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</si>
  <si>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</si>
  <si>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</si>
  <si>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</si>
  <si>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</si>
  <si>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</si>
  <si>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</si>
  <si>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</si>
  <si>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</si>
  <si>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</si>
  <si>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</si>
  <si>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</si>
  <si>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</si>
  <si>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</si>
  <si>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</si>
  <si>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</si>
  <si>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</si>
  <si>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</si>
  <si>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</si>
  <si>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</si>
  <si>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</si>
  <si>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</si>
  <si>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</si>
  <si>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</si>
  <si>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</si>
  <si>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</si>
  <si>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</si>
  <si>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</si>
  <si>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</si>
  <si>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</si>
  <si>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</si>
  <si>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</si>
  <si>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</si>
  <si>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</si>
  <si>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</si>
  <si>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</si>
  <si>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</si>
  <si>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</si>
  <si>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</si>
  <si>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</si>
  <si>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</si>
  <si>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</si>
  <si>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</si>
  <si>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</si>
  <si>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</si>
  <si>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</si>
  <si>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</si>
  <si>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</si>
  <si>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</si>
  <si>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</si>
  <si>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</si>
  <si>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</si>
  <si>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</si>
  <si>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</si>
  <si>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</si>
  <si>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</si>
  <si>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</si>
  <si>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</si>
  <si>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</si>
  <si>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</si>
  <si>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</si>
  <si>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</si>
  <si>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</si>
  <si>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</si>
  <si>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</si>
  <si>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</si>
  <si>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</si>
  <si>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</si>
  <si>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</si>
  <si>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</si>
  <si>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</si>
  <si>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</si>
  <si>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</si>
  <si>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</si>
  <si>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</si>
  <si>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</si>
  <si>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</si>
  <si>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</si>
  <si>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</si>
  <si>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</si>
  <si>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</si>
  <si>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</si>
  <si>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</si>
  <si>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</si>
  <si>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</si>
  <si>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</si>
  <si>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</si>
  <si>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</si>
  <si>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</si>
  <si>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</si>
  <si>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</si>
  <si>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</si>
  <si>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</si>
  <si>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</si>
  <si>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</si>
  <si>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</si>
  <si>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</si>
  <si>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</si>
  <si>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</si>
  <si>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</si>
  <si>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</si>
  <si>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</si>
  <si>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</si>
  <si>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</si>
  <si>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</si>
  <si>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</si>
  <si>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</si>
  <si>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</si>
  <si>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</si>
  <si>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</si>
  <si>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</si>
  <si>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</si>
  <si>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</si>
  <si>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</si>
  <si>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</si>
  <si>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</si>
  <si>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</si>
  <si>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</si>
  <si>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</si>
  <si>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</si>
  <si>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</si>
  <si>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</si>
  <si>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</si>
  <si>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</si>
  <si>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</si>
  <si>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</si>
  <si>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</si>
  <si>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</si>
  <si>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</si>
  <si>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</si>
  <si>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</si>
  <si>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</si>
  <si>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</si>
  <si>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</si>
  <si>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</si>
  <si>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</si>
  <si>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</si>
  <si>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</si>
  <si>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</si>
  <si>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</si>
  <si>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</si>
  <si>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</si>
  <si>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</si>
  <si>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</si>
  <si>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</si>
  <si>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</si>
  <si>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</si>
  <si>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</si>
  <si>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</si>
  <si>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</si>
  <si>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</si>
  <si>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</si>
  <si>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</si>
  <si>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</si>
  <si>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</si>
  <si>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</si>
  <si>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</si>
  <si>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</si>
  <si>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</si>
  <si>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</si>
  <si>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</si>
  <si>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</si>
  <si>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</si>
  <si>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</si>
  <si>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</si>
  <si>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</si>
  <si>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</si>
  <si>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</si>
  <si>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</si>
  <si>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</si>
  <si>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</si>
  <si>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</si>
  <si>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</si>
  <si>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</si>
  <si>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</si>
  <si>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</si>
  <si>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</si>
  <si>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</si>
  <si>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</si>
  <si>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</si>
  <si>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</si>
  <si>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</si>
  <si>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</si>
  <si>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</si>
  <si>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</si>
  <si>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</si>
  <si>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</si>
  <si>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</si>
  <si>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</si>
  <si>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</si>
  <si>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</si>
  <si>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</si>
  <si>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</si>
  <si>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</si>
  <si>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</si>
  <si>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</si>
  <si>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</si>
  <si>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</si>
  <si>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</si>
  <si>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</si>
  <si>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</si>
  <si>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</si>
  <si>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</si>
  <si>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</si>
  <si>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</si>
  <si>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</si>
  <si>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</si>
  <si>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</si>
  <si>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</si>
  <si>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</si>
  <si>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</si>
  <si>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</si>
  <si>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</si>
  <si>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</si>
  <si>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</si>
  <si>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</si>
  <si>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</si>
  <si>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</si>
  <si>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</si>
  <si>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</si>
  <si>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</si>
  <si>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</si>
  <si>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</si>
  <si>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</si>
  <si>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</si>
  <si>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</si>
  <si>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</si>
  <si>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</si>
  <si>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</si>
  <si>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</si>
  <si>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</si>
  <si>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</si>
  <si>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</si>
  <si>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</si>
  <si>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</si>
  <si>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</si>
  <si>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</si>
  <si>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</si>
  <si>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</si>
  <si>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</si>
  <si>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</si>
  <si>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</si>
  <si>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</si>
  <si>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</si>
  <si>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</si>
  <si>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Beregning av rammetilskudd og utbetaling til kommunene, februar 2024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</si>
</sst>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4"/>
  <sheetViews>
    <sheetView tabSelected="1" zoomScaleNormal="100" workbookViewId="0">
      <pane xSplit="1" ySplit="5" topLeftCell="B330" activePane="bottomRight" state="frozen"/>
      <selection pane="topRight" activeCell="B1" sqref="B1"/>
      <selection pane="bottomLeft" activeCell="A6" sqref="A6"/>
      <selection pane="bottomRight" activeCell="I338" sqref="I338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8" width="11.85546875" style="2"/>
    <col min="9" max="9" width="12.85546875" style="2" customWidth="1"/>
    <col min="10" max="13" width="11.85546875" style="2"/>
    <col min="14" max="14" width="13.42578125" style="2" customWidth="1"/>
    <col min="15" max="15" width="12.5703125" style="2" bestFit="1" customWidth="1"/>
    <col min="16" max="16" width="12.85546875" style="14" customWidth="1"/>
    <col min="17" max="16384" width="11.85546875" style="2"/>
  </cols>
  <sheetData>
    <row r="1" spans="1:16" s="1" customFormat="1" ht="18.75" x14ac:dyDescent="0.25">
      <c r="A1" s="29" t="s">
        <v>381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2"/>
    </row>
    <row r="3" spans="1:16" s="5" customFormat="1" ht="36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264</v>
      </c>
      <c r="J3" s="4" t="s">
        <v>265</v>
      </c>
      <c r="K3" s="4" t="s">
        <v>103</v>
      </c>
      <c r="L3" s="4" t="s">
        <v>96</v>
      </c>
      <c r="M3" s="4" t="s">
        <v>1</v>
      </c>
      <c r="N3" s="4" t="s">
        <v>99</v>
      </c>
      <c r="O3" s="15" t="s">
        <v>100</v>
      </c>
      <c r="P3" s="13" t="s">
        <v>263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102</v>
      </c>
      <c r="L4" s="4" t="s">
        <v>97</v>
      </c>
      <c r="M4" s="4" t="s">
        <v>98</v>
      </c>
      <c r="N4" s="4"/>
      <c r="O4" s="15"/>
      <c r="P4" s="13"/>
    </row>
    <row r="5" spans="1:16" s="7" customFormat="1" ht="16.5" customHeight="1" x14ac:dyDescent="0.2">
      <c r="A5" s="21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3">
        <v>13</v>
      </c>
      <c r="P5" s="13">
        <v>14</v>
      </c>
    </row>
    <row r="6" spans="1:16" x14ac:dyDescent="0.2">
      <c r="A6" s="8" t="s">
        <v>2</v>
      </c>
      <c r="B6" s="16">
        <v>1735122500</v>
      </c>
      <c r="C6" s="16">
        <v>-427316903</v>
      </c>
      <c r="D6" s="16">
        <v>-427316903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30205000</v>
      </c>
      <c r="N6" s="16">
        <v>1338010597</v>
      </c>
      <c r="O6" s="26">
        <f>C6-D6</f>
        <v>0</v>
      </c>
      <c r="P6" s="22">
        <v>2180483458</v>
      </c>
    </row>
    <row r="7" spans="1:16" x14ac:dyDescent="0.2">
      <c r="A7" s="9" t="s">
        <v>3</v>
      </c>
      <c r="B7" s="25">
        <v>48630800</v>
      </c>
      <c r="C7" s="25">
        <v>819904</v>
      </c>
      <c r="D7" s="25">
        <v>819904</v>
      </c>
      <c r="E7" s="25">
        <v>0</v>
      </c>
      <c r="F7" s="25">
        <v>0</v>
      </c>
      <c r="G7" s="25">
        <v>250000</v>
      </c>
      <c r="H7" s="25">
        <v>250000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49700704</v>
      </c>
      <c r="O7" s="27">
        <f t="shared" ref="O7:O70" si="0">C7-D7</f>
        <v>0</v>
      </c>
      <c r="P7" s="22">
        <v>108430433</v>
      </c>
    </row>
    <row r="8" spans="1:16" x14ac:dyDescent="0.2">
      <c r="A8" s="10" t="s">
        <v>4</v>
      </c>
      <c r="B8" s="19">
        <v>407748800</v>
      </c>
      <c r="C8" s="19">
        <v>-22827172</v>
      </c>
      <c r="D8" s="19">
        <v>-22827172</v>
      </c>
      <c r="E8" s="19">
        <v>0</v>
      </c>
      <c r="F8" s="19">
        <v>0</v>
      </c>
      <c r="G8" s="19">
        <v>300000</v>
      </c>
      <c r="H8" s="19">
        <v>300000</v>
      </c>
      <c r="I8" s="19">
        <v>0</v>
      </c>
      <c r="J8" s="19">
        <v>0</v>
      </c>
      <c r="K8" s="19">
        <v>0</v>
      </c>
      <c r="L8" s="19">
        <v>0</v>
      </c>
      <c r="M8" s="19">
        <v>6220100</v>
      </c>
      <c r="N8" s="19">
        <v>391441728</v>
      </c>
      <c r="O8" s="28">
        <f t="shared" si="0"/>
        <v>0</v>
      </c>
      <c r="P8" s="22">
        <v>582669135</v>
      </c>
    </row>
    <row r="9" spans="1:16" x14ac:dyDescent="0.2">
      <c r="A9" s="8" t="s">
        <v>5</v>
      </c>
      <c r="B9" s="16">
        <v>110748700</v>
      </c>
      <c r="C9" s="16">
        <v>6156325</v>
      </c>
      <c r="D9" s="16">
        <v>6156325</v>
      </c>
      <c r="E9" s="16">
        <v>0</v>
      </c>
      <c r="F9" s="16">
        <v>0</v>
      </c>
      <c r="G9" s="16">
        <v>350000</v>
      </c>
      <c r="H9" s="16">
        <v>350000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117255025</v>
      </c>
      <c r="O9" s="26">
        <f t="shared" si="0"/>
        <v>0</v>
      </c>
      <c r="P9" s="22">
        <v>206685532</v>
      </c>
    </row>
    <row r="10" spans="1:16" x14ac:dyDescent="0.2">
      <c r="A10" s="9" t="s">
        <v>134</v>
      </c>
      <c r="B10" s="25">
        <v>247960600</v>
      </c>
      <c r="C10" s="25">
        <v>11561109</v>
      </c>
      <c r="D10" s="25">
        <v>11561109</v>
      </c>
      <c r="E10" s="25">
        <v>0</v>
      </c>
      <c r="F10" s="25">
        <v>0</v>
      </c>
      <c r="G10" s="25">
        <v>75000</v>
      </c>
      <c r="H10" s="25">
        <v>75000</v>
      </c>
      <c r="I10" s="25">
        <v>0</v>
      </c>
      <c r="J10" s="25">
        <v>0</v>
      </c>
      <c r="K10" s="25">
        <v>989100</v>
      </c>
      <c r="L10" s="25">
        <v>0</v>
      </c>
      <c r="M10" s="25">
        <v>0</v>
      </c>
      <c r="N10" s="25">
        <v>260585809</v>
      </c>
      <c r="O10" s="27">
        <f t="shared" si="0"/>
        <v>0</v>
      </c>
      <c r="P10" s="22">
        <v>485074581</v>
      </c>
    </row>
    <row r="11" spans="1:16" x14ac:dyDescent="0.2">
      <c r="A11" s="10" t="s">
        <v>6</v>
      </c>
      <c r="B11" s="19">
        <v>13822300</v>
      </c>
      <c r="C11" s="19">
        <v>1331332</v>
      </c>
      <c r="D11" s="19">
        <v>1331332</v>
      </c>
      <c r="E11" s="19">
        <v>226600</v>
      </c>
      <c r="F11" s="19">
        <v>0</v>
      </c>
      <c r="G11" s="19">
        <v>150000</v>
      </c>
      <c r="H11" s="19">
        <v>150000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15530232</v>
      </c>
      <c r="O11" s="28">
        <f t="shared" si="0"/>
        <v>0</v>
      </c>
      <c r="P11" s="22">
        <v>28179139</v>
      </c>
    </row>
    <row r="12" spans="1:16" x14ac:dyDescent="0.2">
      <c r="A12" s="8" t="s">
        <v>7</v>
      </c>
      <c r="B12" s="16">
        <v>12813300</v>
      </c>
      <c r="C12" s="16">
        <v>-191841</v>
      </c>
      <c r="D12" s="16">
        <v>-191841</v>
      </c>
      <c r="E12" s="16">
        <v>331100</v>
      </c>
      <c r="F12" s="16">
        <v>0</v>
      </c>
      <c r="G12" s="16">
        <v>100000</v>
      </c>
      <c r="H12" s="16">
        <v>100000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13052559</v>
      </c>
      <c r="O12" s="26">
        <f t="shared" si="0"/>
        <v>0</v>
      </c>
      <c r="P12" s="22">
        <v>26835581</v>
      </c>
    </row>
    <row r="13" spans="1:16" x14ac:dyDescent="0.2">
      <c r="A13" s="9" t="s">
        <v>8</v>
      </c>
      <c r="B13" s="25">
        <v>10540800</v>
      </c>
      <c r="C13" s="25">
        <v>-1064507</v>
      </c>
      <c r="D13" s="25">
        <v>-1064507</v>
      </c>
      <c r="E13" s="25">
        <v>326400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9802693</v>
      </c>
      <c r="O13" s="27">
        <f t="shared" si="0"/>
        <v>0</v>
      </c>
      <c r="P13" s="22">
        <v>25728993</v>
      </c>
    </row>
    <row r="14" spans="1:16" x14ac:dyDescent="0.2">
      <c r="A14" s="10" t="s">
        <v>9</v>
      </c>
      <c r="B14" s="19">
        <v>62544300</v>
      </c>
      <c r="C14" s="19">
        <v>1561066</v>
      </c>
      <c r="D14" s="19">
        <v>1561066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64105366</v>
      </c>
      <c r="O14" s="28">
        <f t="shared" si="0"/>
        <v>0</v>
      </c>
      <c r="P14" s="22">
        <v>143440378</v>
      </c>
    </row>
    <row r="15" spans="1:16" x14ac:dyDescent="0.2">
      <c r="A15" s="8" t="s">
        <v>10</v>
      </c>
      <c r="B15" s="16">
        <v>61219000</v>
      </c>
      <c r="C15" s="16">
        <v>-81285</v>
      </c>
      <c r="D15" s="16">
        <v>-81285</v>
      </c>
      <c r="E15" s="16">
        <v>0</v>
      </c>
      <c r="F15" s="16">
        <v>0</v>
      </c>
      <c r="G15" s="16">
        <v>170000</v>
      </c>
      <c r="H15" s="16">
        <v>170000</v>
      </c>
      <c r="I15" s="16">
        <v>0</v>
      </c>
      <c r="J15" s="16">
        <v>0</v>
      </c>
      <c r="K15" s="16">
        <v>0</v>
      </c>
      <c r="L15" s="16">
        <v>441400</v>
      </c>
      <c r="M15" s="16">
        <v>0</v>
      </c>
      <c r="N15" s="16">
        <v>61749115</v>
      </c>
      <c r="O15" s="26">
        <f t="shared" si="0"/>
        <v>0</v>
      </c>
      <c r="P15" s="22">
        <v>130875635</v>
      </c>
    </row>
    <row r="16" spans="1:16" x14ac:dyDescent="0.2">
      <c r="A16" s="9" t="s">
        <v>11</v>
      </c>
      <c r="B16" s="25">
        <v>60159200</v>
      </c>
      <c r="C16" s="25">
        <v>-221486</v>
      </c>
      <c r="D16" s="25">
        <v>-221486</v>
      </c>
      <c r="E16" s="25">
        <v>0</v>
      </c>
      <c r="F16" s="25">
        <v>0</v>
      </c>
      <c r="G16" s="25">
        <v>200000</v>
      </c>
      <c r="H16" s="25">
        <v>200000</v>
      </c>
      <c r="I16" s="25">
        <v>0</v>
      </c>
      <c r="J16" s="25">
        <v>0</v>
      </c>
      <c r="K16" s="25">
        <v>0</v>
      </c>
      <c r="L16" s="25">
        <v>135300</v>
      </c>
      <c r="M16" s="25">
        <v>0</v>
      </c>
      <c r="N16" s="25">
        <v>60273014</v>
      </c>
      <c r="O16" s="27">
        <f t="shared" si="0"/>
        <v>0</v>
      </c>
      <c r="P16" s="22">
        <v>117283038</v>
      </c>
    </row>
    <row r="17" spans="1:16" x14ac:dyDescent="0.2">
      <c r="A17" s="10" t="s">
        <v>12</v>
      </c>
      <c r="B17" s="19">
        <v>40917900</v>
      </c>
      <c r="C17" s="19">
        <v>3546089</v>
      </c>
      <c r="D17" s="19">
        <v>3546089</v>
      </c>
      <c r="E17" s="19">
        <v>0</v>
      </c>
      <c r="F17" s="19">
        <v>0</v>
      </c>
      <c r="G17" s="19">
        <v>300000</v>
      </c>
      <c r="H17" s="19">
        <v>300000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44763989</v>
      </c>
      <c r="O17" s="28">
        <f t="shared" si="0"/>
        <v>0</v>
      </c>
      <c r="P17" s="22">
        <v>89174672</v>
      </c>
    </row>
    <row r="18" spans="1:16" x14ac:dyDescent="0.2">
      <c r="A18" s="8" t="s">
        <v>13</v>
      </c>
      <c r="B18" s="16">
        <v>82993900</v>
      </c>
      <c r="C18" s="16">
        <v>-3902217</v>
      </c>
      <c r="D18" s="16">
        <v>-3902217</v>
      </c>
      <c r="E18" s="16">
        <v>0</v>
      </c>
      <c r="F18" s="16">
        <v>0</v>
      </c>
      <c r="G18" s="16">
        <v>110000</v>
      </c>
      <c r="H18" s="16">
        <v>110000</v>
      </c>
      <c r="I18" s="16">
        <v>0</v>
      </c>
      <c r="J18" s="16">
        <v>0</v>
      </c>
      <c r="K18" s="16">
        <v>0</v>
      </c>
      <c r="L18" s="16">
        <v>12600</v>
      </c>
      <c r="M18" s="16">
        <v>0</v>
      </c>
      <c r="N18" s="16">
        <v>79214283</v>
      </c>
      <c r="O18" s="26">
        <f t="shared" si="0"/>
        <v>0</v>
      </c>
      <c r="P18" s="22">
        <v>119027089</v>
      </c>
    </row>
    <row r="19" spans="1:16" x14ac:dyDescent="0.2">
      <c r="A19" s="9" t="s">
        <v>14</v>
      </c>
      <c r="B19" s="25">
        <v>34999100</v>
      </c>
      <c r="C19" s="25">
        <v>1202838</v>
      </c>
      <c r="D19" s="25">
        <v>1202838</v>
      </c>
      <c r="E19" s="25">
        <v>0</v>
      </c>
      <c r="F19" s="25">
        <v>0</v>
      </c>
      <c r="G19" s="25">
        <v>400000</v>
      </c>
      <c r="H19" s="25">
        <v>400000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36601938</v>
      </c>
      <c r="O19" s="27">
        <f t="shared" si="0"/>
        <v>0</v>
      </c>
      <c r="P19" s="22">
        <v>66266246</v>
      </c>
    </row>
    <row r="20" spans="1:16" x14ac:dyDescent="0.2">
      <c r="A20" s="10" t="s">
        <v>15</v>
      </c>
      <c r="B20" s="19">
        <v>43978700</v>
      </c>
      <c r="C20" s="19">
        <v>3734136</v>
      </c>
      <c r="D20" s="19">
        <v>3734136</v>
      </c>
      <c r="E20" s="19">
        <v>0</v>
      </c>
      <c r="F20" s="19">
        <v>0</v>
      </c>
      <c r="G20" s="19">
        <v>400000</v>
      </c>
      <c r="H20" s="19">
        <v>400000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48112836</v>
      </c>
      <c r="O20" s="28">
        <f t="shared" si="0"/>
        <v>0</v>
      </c>
      <c r="P20" s="22">
        <v>101163001</v>
      </c>
    </row>
    <row r="21" spans="1:16" x14ac:dyDescent="0.2">
      <c r="A21" s="8" t="s">
        <v>16</v>
      </c>
      <c r="B21" s="16">
        <v>11264300</v>
      </c>
      <c r="C21" s="16">
        <v>-360212</v>
      </c>
      <c r="D21" s="16">
        <v>-360212</v>
      </c>
      <c r="E21" s="16">
        <v>652600</v>
      </c>
      <c r="F21" s="16">
        <v>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11716688</v>
      </c>
      <c r="O21" s="26">
        <f t="shared" si="0"/>
        <v>0</v>
      </c>
      <c r="P21" s="22">
        <v>25052698</v>
      </c>
    </row>
    <row r="22" spans="1:16" x14ac:dyDescent="0.2">
      <c r="A22" s="9" t="s">
        <v>17</v>
      </c>
      <c r="B22" s="25">
        <v>16982500</v>
      </c>
      <c r="C22" s="25">
        <v>-3806072</v>
      </c>
      <c r="D22" s="25">
        <v>-3806072</v>
      </c>
      <c r="E22" s="25">
        <v>504000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13680428</v>
      </c>
      <c r="O22" s="27">
        <f t="shared" si="0"/>
        <v>0</v>
      </c>
      <c r="P22" s="22">
        <v>31746530</v>
      </c>
    </row>
    <row r="23" spans="1:16" x14ac:dyDescent="0.2">
      <c r="A23" s="10" t="s">
        <v>18</v>
      </c>
      <c r="B23" s="19">
        <v>18011800</v>
      </c>
      <c r="C23" s="19">
        <v>1215468</v>
      </c>
      <c r="D23" s="19">
        <v>1215468</v>
      </c>
      <c r="E23" s="19">
        <v>722800</v>
      </c>
      <c r="F23" s="19">
        <v>0</v>
      </c>
      <c r="G23" s="19">
        <v>70000</v>
      </c>
      <c r="H23" s="19">
        <v>70000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20020068</v>
      </c>
      <c r="O23" s="28">
        <f t="shared" si="0"/>
        <v>0</v>
      </c>
      <c r="P23" s="22">
        <v>43654366</v>
      </c>
    </row>
    <row r="24" spans="1:16" x14ac:dyDescent="0.2">
      <c r="A24" s="8" t="s">
        <v>19</v>
      </c>
      <c r="B24" s="16">
        <v>3920400</v>
      </c>
      <c r="C24" s="16">
        <v>117258</v>
      </c>
      <c r="D24" s="16">
        <v>117258</v>
      </c>
      <c r="E24" s="16">
        <v>326400</v>
      </c>
      <c r="F24" s="16">
        <v>0</v>
      </c>
      <c r="G24" s="16">
        <v>40000</v>
      </c>
      <c r="H24" s="16">
        <v>40000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4404058</v>
      </c>
      <c r="O24" s="26">
        <f t="shared" si="0"/>
        <v>0</v>
      </c>
      <c r="P24" s="22">
        <v>8446219</v>
      </c>
    </row>
    <row r="25" spans="1:16" x14ac:dyDescent="0.2">
      <c r="A25" s="9" t="s">
        <v>20</v>
      </c>
      <c r="B25" s="25">
        <v>4455100</v>
      </c>
      <c r="C25" s="25">
        <v>132093</v>
      </c>
      <c r="D25" s="25">
        <v>132093</v>
      </c>
      <c r="E25" s="25">
        <v>326400</v>
      </c>
      <c r="F25" s="25">
        <v>0</v>
      </c>
      <c r="G25" s="25">
        <v>90000</v>
      </c>
      <c r="H25" s="25">
        <v>90000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5003593</v>
      </c>
      <c r="O25" s="27">
        <f t="shared" si="0"/>
        <v>0</v>
      </c>
      <c r="P25" s="22">
        <v>9714610</v>
      </c>
    </row>
    <row r="26" spans="1:16" x14ac:dyDescent="0.2">
      <c r="A26" s="10" t="s">
        <v>21</v>
      </c>
      <c r="B26" s="19">
        <v>43692000</v>
      </c>
      <c r="C26" s="19">
        <v>3904123</v>
      </c>
      <c r="D26" s="19">
        <v>3904123</v>
      </c>
      <c r="E26" s="19">
        <v>0</v>
      </c>
      <c r="F26" s="19">
        <v>0</v>
      </c>
      <c r="G26" s="19">
        <v>145000</v>
      </c>
      <c r="H26" s="19">
        <v>145000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47741123</v>
      </c>
      <c r="O26" s="28">
        <f t="shared" si="0"/>
        <v>0</v>
      </c>
      <c r="P26" s="22">
        <v>92149957</v>
      </c>
    </row>
    <row r="27" spans="1:16" x14ac:dyDescent="0.2">
      <c r="A27" s="9" t="s">
        <v>22</v>
      </c>
      <c r="B27" s="16">
        <v>131903600</v>
      </c>
      <c r="C27" s="16">
        <v>15891206</v>
      </c>
      <c r="D27" s="16">
        <v>15891206</v>
      </c>
      <c r="E27" s="16">
        <v>0</v>
      </c>
      <c r="F27" s="16">
        <v>0</v>
      </c>
      <c r="G27" s="16">
        <v>280000</v>
      </c>
      <c r="H27" s="16">
        <v>280000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148074806</v>
      </c>
      <c r="O27" s="26">
        <f t="shared" si="0"/>
        <v>0</v>
      </c>
      <c r="P27" s="22">
        <v>295709060</v>
      </c>
    </row>
    <row r="28" spans="1:16" x14ac:dyDescent="0.2">
      <c r="A28" s="9" t="s">
        <v>23</v>
      </c>
      <c r="B28" s="25">
        <v>2786300</v>
      </c>
      <c r="C28" s="25">
        <v>66181</v>
      </c>
      <c r="D28" s="25">
        <v>66181</v>
      </c>
      <c r="E28" s="25">
        <v>652600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3600</v>
      </c>
      <c r="M28" s="25">
        <v>0</v>
      </c>
      <c r="N28" s="25">
        <v>3508681</v>
      </c>
      <c r="O28" s="27">
        <f t="shared" si="0"/>
        <v>0</v>
      </c>
      <c r="P28" s="22">
        <v>6965708</v>
      </c>
    </row>
    <row r="29" spans="1:16" x14ac:dyDescent="0.2">
      <c r="A29" s="10" t="s">
        <v>24</v>
      </c>
      <c r="B29" s="19">
        <v>31226300</v>
      </c>
      <c r="C29" s="19">
        <v>-1736564</v>
      </c>
      <c r="D29" s="19">
        <v>-1736564</v>
      </c>
      <c r="E29" s="19">
        <v>0</v>
      </c>
      <c r="F29" s="19">
        <v>0</v>
      </c>
      <c r="G29" s="19">
        <v>120000</v>
      </c>
      <c r="H29" s="19">
        <v>120000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29609736</v>
      </c>
      <c r="O29" s="28">
        <f t="shared" si="0"/>
        <v>0</v>
      </c>
      <c r="P29" s="22">
        <v>53755740</v>
      </c>
    </row>
    <row r="30" spans="1:16" x14ac:dyDescent="0.2">
      <c r="A30" s="8" t="s">
        <v>25</v>
      </c>
      <c r="B30" s="16">
        <v>73265400</v>
      </c>
      <c r="C30" s="16">
        <v>9834850</v>
      </c>
      <c r="D30" s="16">
        <v>9834850</v>
      </c>
      <c r="E30" s="16">
        <v>0</v>
      </c>
      <c r="F30" s="16">
        <v>0</v>
      </c>
      <c r="G30" s="16">
        <v>210000</v>
      </c>
      <c r="H30" s="16">
        <v>210000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83310250</v>
      </c>
      <c r="O30" s="26">
        <f t="shared" si="0"/>
        <v>0</v>
      </c>
      <c r="P30" s="22">
        <v>171152962</v>
      </c>
    </row>
    <row r="31" spans="1:16" x14ac:dyDescent="0.2">
      <c r="A31" s="9" t="s">
        <v>135</v>
      </c>
      <c r="B31" s="25">
        <v>109185200</v>
      </c>
      <c r="C31" s="25">
        <v>4324013</v>
      </c>
      <c r="D31" s="25">
        <v>4324013</v>
      </c>
      <c r="E31" s="25">
        <v>0</v>
      </c>
      <c r="F31" s="25">
        <v>0</v>
      </c>
      <c r="G31" s="25">
        <v>238000</v>
      </c>
      <c r="H31" s="25">
        <v>238000</v>
      </c>
      <c r="I31" s="25">
        <v>0</v>
      </c>
      <c r="J31" s="25">
        <v>0</v>
      </c>
      <c r="K31" s="25">
        <v>608300</v>
      </c>
      <c r="L31" s="25">
        <v>0</v>
      </c>
      <c r="M31" s="25">
        <v>0</v>
      </c>
      <c r="N31" s="25">
        <v>114355513</v>
      </c>
      <c r="O31" s="27">
        <f t="shared" si="0"/>
        <v>0</v>
      </c>
      <c r="P31" s="22">
        <v>228983759</v>
      </c>
    </row>
    <row r="32" spans="1:16" x14ac:dyDescent="0.2">
      <c r="A32" s="10" t="s">
        <v>266</v>
      </c>
      <c r="B32" s="19">
        <v>171043900</v>
      </c>
      <c r="C32" s="19">
        <v>4581309</v>
      </c>
      <c r="D32" s="19">
        <v>4581309</v>
      </c>
      <c r="E32" s="19">
        <v>0</v>
      </c>
      <c r="F32" s="19">
        <v>0</v>
      </c>
      <c r="G32" s="19">
        <v>630000</v>
      </c>
      <c r="H32" s="19">
        <v>630000</v>
      </c>
      <c r="I32" s="19">
        <v>0</v>
      </c>
      <c r="J32" s="19">
        <v>0</v>
      </c>
      <c r="K32" s="19">
        <v>803400</v>
      </c>
      <c r="L32" s="19">
        <v>0</v>
      </c>
      <c r="M32" s="19">
        <v>0</v>
      </c>
      <c r="N32" s="19">
        <v>177058609</v>
      </c>
      <c r="O32" s="28">
        <f t="shared" si="0"/>
        <v>0</v>
      </c>
      <c r="P32" s="22">
        <v>363620687</v>
      </c>
    </row>
    <row r="33" spans="1:16" x14ac:dyDescent="0.2">
      <c r="A33" s="8" t="s">
        <v>26</v>
      </c>
      <c r="B33" s="16">
        <v>13460400</v>
      </c>
      <c r="C33" s="16">
        <v>521406</v>
      </c>
      <c r="D33" s="16">
        <v>521406</v>
      </c>
      <c r="E33" s="16">
        <v>652600</v>
      </c>
      <c r="F33" s="16">
        <v>0</v>
      </c>
      <c r="G33" s="16">
        <v>60000</v>
      </c>
      <c r="H33" s="16">
        <v>60000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14694406</v>
      </c>
      <c r="O33" s="26">
        <f t="shared" si="0"/>
        <v>0</v>
      </c>
      <c r="P33" s="22">
        <v>30000987</v>
      </c>
    </row>
    <row r="34" spans="1:16" x14ac:dyDescent="0.2">
      <c r="A34" s="9" t="s">
        <v>27</v>
      </c>
      <c r="B34" s="25">
        <v>10539600</v>
      </c>
      <c r="C34" s="25">
        <v>190094</v>
      </c>
      <c r="D34" s="25">
        <v>190094</v>
      </c>
      <c r="E34" s="25">
        <v>522100</v>
      </c>
      <c r="F34" s="25">
        <v>0</v>
      </c>
      <c r="G34" s="25">
        <v>55000</v>
      </c>
      <c r="H34" s="25">
        <v>55000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11306794</v>
      </c>
      <c r="O34" s="27">
        <f t="shared" si="0"/>
        <v>0</v>
      </c>
      <c r="P34" s="22">
        <v>23845744</v>
      </c>
    </row>
    <row r="35" spans="1:16" x14ac:dyDescent="0.2">
      <c r="A35" s="10" t="s">
        <v>28</v>
      </c>
      <c r="B35" s="19">
        <v>28594500</v>
      </c>
      <c r="C35" s="19">
        <v>498405</v>
      </c>
      <c r="D35" s="19">
        <v>498405</v>
      </c>
      <c r="E35" s="19">
        <v>0</v>
      </c>
      <c r="F35" s="19">
        <v>0</v>
      </c>
      <c r="G35" s="19">
        <v>40000</v>
      </c>
      <c r="H35" s="19">
        <v>40000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29132905</v>
      </c>
      <c r="O35" s="28">
        <f t="shared" si="0"/>
        <v>0</v>
      </c>
      <c r="P35" s="22">
        <v>66923141</v>
      </c>
    </row>
    <row r="36" spans="1:16" x14ac:dyDescent="0.2">
      <c r="A36" s="8" t="s">
        <v>29</v>
      </c>
      <c r="B36" s="16">
        <v>29554600</v>
      </c>
      <c r="C36" s="16">
        <v>740658</v>
      </c>
      <c r="D36" s="16">
        <v>740658</v>
      </c>
      <c r="E36" s="16">
        <v>0</v>
      </c>
      <c r="F36" s="16">
        <v>0</v>
      </c>
      <c r="G36" s="16">
        <v>260000</v>
      </c>
      <c r="H36" s="16">
        <v>260000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30555258</v>
      </c>
      <c r="O36" s="26">
        <f t="shared" si="0"/>
        <v>0</v>
      </c>
      <c r="P36" s="22">
        <v>65522085</v>
      </c>
    </row>
    <row r="37" spans="1:16" x14ac:dyDescent="0.2">
      <c r="A37" s="9" t="s">
        <v>30</v>
      </c>
      <c r="B37" s="25">
        <v>18809000</v>
      </c>
      <c r="C37" s="25">
        <v>2164167</v>
      </c>
      <c r="D37" s="25">
        <v>2164167</v>
      </c>
      <c r="E37" s="25">
        <v>0</v>
      </c>
      <c r="F37" s="25">
        <v>0</v>
      </c>
      <c r="G37" s="25">
        <v>110000</v>
      </c>
      <c r="H37" s="25">
        <v>110000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21083167</v>
      </c>
      <c r="O37" s="27">
        <f t="shared" si="0"/>
        <v>0</v>
      </c>
      <c r="P37" s="22">
        <v>46080335</v>
      </c>
    </row>
    <row r="38" spans="1:16" x14ac:dyDescent="0.2">
      <c r="A38" s="10" t="s">
        <v>31</v>
      </c>
      <c r="B38" s="19">
        <v>37813000</v>
      </c>
      <c r="C38" s="19">
        <v>1053412</v>
      </c>
      <c r="D38" s="19">
        <v>1053412</v>
      </c>
      <c r="E38" s="19">
        <v>0</v>
      </c>
      <c r="F38" s="19">
        <v>0</v>
      </c>
      <c r="G38" s="19">
        <v>90000</v>
      </c>
      <c r="H38" s="19">
        <v>90000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38956412</v>
      </c>
      <c r="O38" s="28">
        <f t="shared" si="0"/>
        <v>0</v>
      </c>
      <c r="P38" s="22">
        <v>80402944</v>
      </c>
    </row>
    <row r="39" spans="1:16" x14ac:dyDescent="0.2">
      <c r="A39" s="8" t="s">
        <v>32</v>
      </c>
      <c r="B39" s="16">
        <v>16381700</v>
      </c>
      <c r="C39" s="16">
        <v>-536678</v>
      </c>
      <c r="D39" s="16">
        <v>-536678</v>
      </c>
      <c r="E39" s="16">
        <v>282800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16127822</v>
      </c>
      <c r="O39" s="26">
        <f t="shared" si="0"/>
        <v>0</v>
      </c>
      <c r="P39" s="22">
        <v>33482916</v>
      </c>
    </row>
    <row r="40" spans="1:16" x14ac:dyDescent="0.2">
      <c r="A40" s="9" t="s">
        <v>33</v>
      </c>
      <c r="B40" s="25">
        <v>23109900</v>
      </c>
      <c r="C40" s="25">
        <v>1574052</v>
      </c>
      <c r="D40" s="25">
        <v>1574052</v>
      </c>
      <c r="E40" s="25">
        <v>224500</v>
      </c>
      <c r="F40" s="25">
        <v>0</v>
      </c>
      <c r="G40" s="25">
        <v>40000</v>
      </c>
      <c r="H40" s="25">
        <v>40000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24948452</v>
      </c>
      <c r="O40" s="27">
        <f t="shared" si="0"/>
        <v>0</v>
      </c>
      <c r="P40" s="22">
        <v>54451605</v>
      </c>
    </row>
    <row r="41" spans="1:16" x14ac:dyDescent="0.2">
      <c r="A41" s="10" t="s">
        <v>34</v>
      </c>
      <c r="B41" s="19">
        <v>33465500</v>
      </c>
      <c r="C41" s="19">
        <v>4967030</v>
      </c>
      <c r="D41" s="19">
        <v>4967030</v>
      </c>
      <c r="E41" s="19">
        <v>0</v>
      </c>
      <c r="F41" s="19">
        <v>0</v>
      </c>
      <c r="G41" s="19">
        <v>130000</v>
      </c>
      <c r="H41" s="19">
        <v>130000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38562530</v>
      </c>
      <c r="O41" s="28">
        <f t="shared" si="0"/>
        <v>0</v>
      </c>
      <c r="P41" s="22">
        <v>84148179</v>
      </c>
    </row>
    <row r="42" spans="1:16" x14ac:dyDescent="0.2">
      <c r="A42" s="8" t="s">
        <v>35</v>
      </c>
      <c r="B42" s="16">
        <v>28669300</v>
      </c>
      <c r="C42" s="16">
        <v>2317017</v>
      </c>
      <c r="D42" s="16">
        <v>2317017</v>
      </c>
      <c r="E42" s="16">
        <v>0</v>
      </c>
      <c r="F42" s="16">
        <v>0</v>
      </c>
      <c r="G42" s="16">
        <v>40000</v>
      </c>
      <c r="H42" s="16">
        <v>40000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31026317</v>
      </c>
      <c r="O42" s="26">
        <f t="shared" si="0"/>
        <v>0</v>
      </c>
      <c r="P42" s="22">
        <v>68897338</v>
      </c>
    </row>
    <row r="43" spans="1:16" x14ac:dyDescent="0.2">
      <c r="A43" s="9" t="s">
        <v>36</v>
      </c>
      <c r="B43" s="25">
        <v>23293100</v>
      </c>
      <c r="C43" s="25">
        <v>1085859</v>
      </c>
      <c r="D43" s="25">
        <v>1085859</v>
      </c>
      <c r="E43" s="25">
        <v>626400</v>
      </c>
      <c r="F43" s="25">
        <v>0</v>
      </c>
      <c r="G43" s="25">
        <v>110000</v>
      </c>
      <c r="H43" s="25">
        <v>110000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25115359</v>
      </c>
      <c r="O43" s="27">
        <f t="shared" si="0"/>
        <v>0</v>
      </c>
      <c r="P43" s="22">
        <v>53196117</v>
      </c>
    </row>
    <row r="44" spans="1:16" x14ac:dyDescent="0.2">
      <c r="A44" s="10" t="s">
        <v>37</v>
      </c>
      <c r="B44" s="19">
        <v>26906500</v>
      </c>
      <c r="C44" s="19">
        <v>-775820</v>
      </c>
      <c r="D44" s="19">
        <v>-775820</v>
      </c>
      <c r="E44" s="19">
        <v>626000</v>
      </c>
      <c r="F44" s="19">
        <v>0</v>
      </c>
      <c r="G44" s="19">
        <v>33000</v>
      </c>
      <c r="H44" s="19">
        <v>33000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26789680</v>
      </c>
      <c r="O44" s="28">
        <f t="shared" si="0"/>
        <v>0</v>
      </c>
      <c r="P44" s="22">
        <v>54199092</v>
      </c>
    </row>
    <row r="45" spans="1:16" x14ac:dyDescent="0.2">
      <c r="A45" s="8" t="s">
        <v>38</v>
      </c>
      <c r="B45" s="16">
        <v>14347400</v>
      </c>
      <c r="C45" s="16">
        <v>1361182</v>
      </c>
      <c r="D45" s="16">
        <v>1361182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15708582</v>
      </c>
      <c r="O45" s="26">
        <f t="shared" si="0"/>
        <v>0</v>
      </c>
      <c r="P45" s="22">
        <v>31894974</v>
      </c>
    </row>
    <row r="46" spans="1:16" x14ac:dyDescent="0.2">
      <c r="A46" s="9" t="s">
        <v>39</v>
      </c>
      <c r="B46" s="25">
        <v>19358500</v>
      </c>
      <c r="C46" s="25">
        <v>-122924</v>
      </c>
      <c r="D46" s="25">
        <v>-122924</v>
      </c>
      <c r="E46" s="25">
        <v>0</v>
      </c>
      <c r="F46" s="25">
        <v>0</v>
      </c>
      <c r="G46" s="25">
        <v>74700</v>
      </c>
      <c r="H46" s="25">
        <v>74700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19310276</v>
      </c>
      <c r="O46" s="27">
        <f t="shared" si="0"/>
        <v>0</v>
      </c>
      <c r="P46" s="22">
        <v>41279915</v>
      </c>
    </row>
    <row r="47" spans="1:16" x14ac:dyDescent="0.2">
      <c r="A47" s="10" t="s">
        <v>40</v>
      </c>
      <c r="B47" s="19">
        <v>10538200</v>
      </c>
      <c r="C47" s="19">
        <v>456499</v>
      </c>
      <c r="D47" s="19">
        <v>456499</v>
      </c>
      <c r="E47" s="19">
        <v>456900</v>
      </c>
      <c r="F47" s="19">
        <v>0</v>
      </c>
      <c r="G47" s="19">
        <v>65000</v>
      </c>
      <c r="H47" s="19">
        <v>65000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11516599</v>
      </c>
      <c r="O47" s="28">
        <f t="shared" si="0"/>
        <v>0</v>
      </c>
      <c r="P47" s="22">
        <v>26220124</v>
      </c>
    </row>
    <row r="48" spans="1:16" x14ac:dyDescent="0.2">
      <c r="A48" s="8" t="s">
        <v>41</v>
      </c>
      <c r="B48" s="16">
        <v>13315800</v>
      </c>
      <c r="C48" s="16">
        <v>922164</v>
      </c>
      <c r="D48" s="16">
        <v>922164</v>
      </c>
      <c r="E48" s="16">
        <v>652600</v>
      </c>
      <c r="F48" s="16">
        <v>0</v>
      </c>
      <c r="G48" s="16">
        <v>58100</v>
      </c>
      <c r="H48" s="16">
        <v>58100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14948664</v>
      </c>
      <c r="O48" s="26">
        <f t="shared" si="0"/>
        <v>0</v>
      </c>
      <c r="P48" s="22">
        <v>30975650</v>
      </c>
    </row>
    <row r="49" spans="1:16" x14ac:dyDescent="0.2">
      <c r="A49" s="9" t="s">
        <v>42</v>
      </c>
      <c r="B49" s="25">
        <v>27193500</v>
      </c>
      <c r="C49" s="25">
        <v>569901</v>
      </c>
      <c r="D49" s="25">
        <v>569901</v>
      </c>
      <c r="E49" s="25">
        <v>1051400</v>
      </c>
      <c r="F49" s="25">
        <v>0</v>
      </c>
      <c r="G49" s="25">
        <v>88500</v>
      </c>
      <c r="H49" s="25">
        <v>88500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28903301</v>
      </c>
      <c r="O49" s="27">
        <f t="shared" si="0"/>
        <v>0</v>
      </c>
      <c r="P49" s="22">
        <v>56700180</v>
      </c>
    </row>
    <row r="50" spans="1:16" x14ac:dyDescent="0.2">
      <c r="A50" s="10" t="s">
        <v>43</v>
      </c>
      <c r="B50" s="19">
        <v>21897300</v>
      </c>
      <c r="C50" s="19">
        <v>74497</v>
      </c>
      <c r="D50" s="19">
        <v>74497</v>
      </c>
      <c r="E50" s="19">
        <v>898000</v>
      </c>
      <c r="F50" s="19">
        <v>0</v>
      </c>
      <c r="G50" s="19">
        <v>153300</v>
      </c>
      <c r="H50" s="19">
        <v>153300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23023097</v>
      </c>
      <c r="O50" s="28">
        <f t="shared" si="0"/>
        <v>0</v>
      </c>
      <c r="P50" s="22">
        <v>48648822</v>
      </c>
    </row>
    <row r="51" spans="1:16" x14ac:dyDescent="0.2">
      <c r="A51" s="8" t="s">
        <v>44</v>
      </c>
      <c r="B51" s="16">
        <v>10345400</v>
      </c>
      <c r="C51" s="16">
        <v>542464</v>
      </c>
      <c r="D51" s="16">
        <v>542464</v>
      </c>
      <c r="E51" s="16">
        <v>652600</v>
      </c>
      <c r="F51" s="16">
        <v>0</v>
      </c>
      <c r="G51" s="16">
        <v>60100</v>
      </c>
      <c r="H51" s="16">
        <v>60100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11600564</v>
      </c>
      <c r="O51" s="26">
        <f t="shared" si="0"/>
        <v>0</v>
      </c>
      <c r="P51" s="22">
        <v>24433498</v>
      </c>
    </row>
    <row r="52" spans="1:16" x14ac:dyDescent="0.2">
      <c r="A52" s="9" t="s">
        <v>45</v>
      </c>
      <c r="B52" s="25">
        <v>16530500</v>
      </c>
      <c r="C52" s="25">
        <v>1028541</v>
      </c>
      <c r="D52" s="25">
        <v>1028541</v>
      </c>
      <c r="E52" s="25">
        <v>574100</v>
      </c>
      <c r="F52" s="25">
        <v>0</v>
      </c>
      <c r="G52" s="25">
        <v>92700</v>
      </c>
      <c r="H52" s="25">
        <v>92700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18225841</v>
      </c>
      <c r="O52" s="27">
        <f t="shared" si="0"/>
        <v>0</v>
      </c>
      <c r="P52" s="22">
        <v>36613953</v>
      </c>
    </row>
    <row r="53" spans="1:16" x14ac:dyDescent="0.2">
      <c r="A53" s="10" t="s">
        <v>136</v>
      </c>
      <c r="B53" s="19">
        <v>39448100</v>
      </c>
      <c r="C53" s="19">
        <v>3339144</v>
      </c>
      <c r="D53" s="19">
        <v>3339144</v>
      </c>
      <c r="E53" s="19">
        <v>0</v>
      </c>
      <c r="F53" s="19">
        <v>0</v>
      </c>
      <c r="G53" s="19">
        <v>90000</v>
      </c>
      <c r="H53" s="19">
        <v>90000</v>
      </c>
      <c r="I53" s="19">
        <v>0</v>
      </c>
      <c r="J53" s="19">
        <v>0</v>
      </c>
      <c r="K53" s="19">
        <v>445000</v>
      </c>
      <c r="L53" s="19">
        <v>93400</v>
      </c>
      <c r="M53" s="19">
        <v>0</v>
      </c>
      <c r="N53" s="19">
        <v>43415644</v>
      </c>
      <c r="O53" s="28">
        <f t="shared" si="0"/>
        <v>0</v>
      </c>
      <c r="P53" s="22">
        <v>97913838</v>
      </c>
    </row>
    <row r="54" spans="1:16" x14ac:dyDescent="0.2">
      <c r="A54" s="8" t="s">
        <v>137</v>
      </c>
      <c r="B54" s="16">
        <v>13918900</v>
      </c>
      <c r="C54" s="16">
        <v>-263816</v>
      </c>
      <c r="D54" s="16">
        <v>-263816</v>
      </c>
      <c r="E54" s="16">
        <v>652600</v>
      </c>
      <c r="F54" s="16">
        <v>0</v>
      </c>
      <c r="G54" s="16">
        <v>73000</v>
      </c>
      <c r="H54" s="16">
        <v>73000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14380684</v>
      </c>
      <c r="O54" s="26">
        <f t="shared" si="0"/>
        <v>0</v>
      </c>
      <c r="P54" s="22">
        <v>28371235</v>
      </c>
    </row>
    <row r="55" spans="1:16" x14ac:dyDescent="0.2">
      <c r="A55" s="9" t="s">
        <v>138</v>
      </c>
      <c r="B55" s="25">
        <v>48114300</v>
      </c>
      <c r="C55" s="25">
        <v>3759414</v>
      </c>
      <c r="D55" s="25">
        <v>3759414</v>
      </c>
      <c r="E55" s="25">
        <v>0</v>
      </c>
      <c r="F55" s="25">
        <v>0</v>
      </c>
      <c r="G55" s="25">
        <v>130000</v>
      </c>
      <c r="H55" s="25">
        <v>130000</v>
      </c>
      <c r="I55" s="25">
        <v>0</v>
      </c>
      <c r="J55" s="25">
        <v>0</v>
      </c>
      <c r="K55" s="25">
        <v>463100</v>
      </c>
      <c r="L55" s="25">
        <v>0</v>
      </c>
      <c r="M55" s="25">
        <v>0</v>
      </c>
      <c r="N55" s="25">
        <v>52466814</v>
      </c>
      <c r="O55" s="27">
        <f t="shared" si="0"/>
        <v>0</v>
      </c>
      <c r="P55" s="22">
        <v>111352721</v>
      </c>
    </row>
    <row r="56" spans="1:16" x14ac:dyDescent="0.2">
      <c r="A56" s="10" t="s">
        <v>267</v>
      </c>
      <c r="B56" s="19">
        <v>29772700</v>
      </c>
      <c r="C56" s="19">
        <v>741596</v>
      </c>
      <c r="D56" s="19">
        <v>741596</v>
      </c>
      <c r="E56" s="19">
        <v>0</v>
      </c>
      <c r="F56" s="19">
        <v>0</v>
      </c>
      <c r="G56" s="19">
        <v>40000</v>
      </c>
      <c r="H56" s="19">
        <v>40000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30554296</v>
      </c>
      <c r="O56" s="28">
        <f t="shared" si="0"/>
        <v>0</v>
      </c>
      <c r="P56" s="22">
        <v>62646959</v>
      </c>
    </row>
    <row r="57" spans="1:16" x14ac:dyDescent="0.2">
      <c r="A57" s="8" t="s">
        <v>46</v>
      </c>
      <c r="B57" s="16">
        <v>149768600</v>
      </c>
      <c r="C57" s="16">
        <v>9764800</v>
      </c>
      <c r="D57" s="16">
        <v>9764800</v>
      </c>
      <c r="E57" s="16">
        <v>0</v>
      </c>
      <c r="F57" s="16">
        <v>10721000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170254400</v>
      </c>
      <c r="O57" s="26">
        <f t="shared" si="0"/>
        <v>0</v>
      </c>
      <c r="P57" s="22">
        <v>338601551</v>
      </c>
    </row>
    <row r="58" spans="1:16" x14ac:dyDescent="0.2">
      <c r="A58" s="9" t="s">
        <v>139</v>
      </c>
      <c r="B58" s="25">
        <v>74446200</v>
      </c>
      <c r="C58" s="25">
        <v>10067590</v>
      </c>
      <c r="D58" s="25">
        <v>10067590</v>
      </c>
      <c r="E58" s="25">
        <v>0</v>
      </c>
      <c r="F58" s="25">
        <v>4331000</v>
      </c>
      <c r="G58" s="25">
        <v>0</v>
      </c>
      <c r="H58" s="25">
        <v>0</v>
      </c>
      <c r="I58" s="25">
        <v>0</v>
      </c>
      <c r="J58" s="25">
        <v>0</v>
      </c>
      <c r="K58" s="25">
        <v>525200</v>
      </c>
      <c r="L58" s="25">
        <v>0</v>
      </c>
      <c r="M58" s="25">
        <v>0</v>
      </c>
      <c r="N58" s="25">
        <v>89369990</v>
      </c>
      <c r="O58" s="27">
        <f t="shared" si="0"/>
        <v>0</v>
      </c>
      <c r="P58" s="22">
        <v>174010585</v>
      </c>
    </row>
    <row r="59" spans="1:16" x14ac:dyDescent="0.2">
      <c r="A59" s="10" t="s">
        <v>47</v>
      </c>
      <c r="B59" s="19">
        <v>7503100</v>
      </c>
      <c r="C59" s="19">
        <v>137185</v>
      </c>
      <c r="D59" s="19">
        <v>137185</v>
      </c>
      <c r="E59" s="19">
        <v>0</v>
      </c>
      <c r="F59" s="19">
        <v>932600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8572885</v>
      </c>
      <c r="O59" s="28">
        <f t="shared" si="0"/>
        <v>0</v>
      </c>
      <c r="P59" s="22">
        <v>16031268</v>
      </c>
    </row>
    <row r="60" spans="1:16" x14ac:dyDescent="0.2">
      <c r="A60" s="8" t="s">
        <v>48</v>
      </c>
      <c r="B60" s="16">
        <v>8868700</v>
      </c>
      <c r="C60" s="16">
        <v>-170658</v>
      </c>
      <c r="D60" s="16">
        <v>-170658</v>
      </c>
      <c r="E60" s="16">
        <v>0</v>
      </c>
      <c r="F60" s="16">
        <v>1049200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9747242</v>
      </c>
      <c r="O60" s="26">
        <f t="shared" si="0"/>
        <v>0</v>
      </c>
      <c r="P60" s="22">
        <v>22109840</v>
      </c>
    </row>
    <row r="61" spans="1:16" x14ac:dyDescent="0.2">
      <c r="A61" s="9" t="s">
        <v>49</v>
      </c>
      <c r="B61" s="25">
        <v>28557300</v>
      </c>
      <c r="C61" s="25">
        <v>1047510</v>
      </c>
      <c r="D61" s="25">
        <v>1047510</v>
      </c>
      <c r="E61" s="25">
        <v>0</v>
      </c>
      <c r="F61" s="25">
        <v>1567500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31172310</v>
      </c>
      <c r="O61" s="27">
        <f t="shared" si="0"/>
        <v>0</v>
      </c>
      <c r="P61" s="22">
        <v>59424531</v>
      </c>
    </row>
    <row r="62" spans="1:16" x14ac:dyDescent="0.2">
      <c r="A62" s="10" t="s">
        <v>50</v>
      </c>
      <c r="B62" s="19">
        <v>6161300</v>
      </c>
      <c r="C62" s="19">
        <v>-145352</v>
      </c>
      <c r="D62" s="19">
        <v>-145352</v>
      </c>
      <c r="E62" s="19">
        <v>0</v>
      </c>
      <c r="F62" s="19">
        <v>898000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6913948</v>
      </c>
      <c r="O62" s="28">
        <f t="shared" si="0"/>
        <v>0</v>
      </c>
      <c r="P62" s="22">
        <v>15259838</v>
      </c>
    </row>
    <row r="63" spans="1:16" x14ac:dyDescent="0.2">
      <c r="A63" s="8" t="s">
        <v>51</v>
      </c>
      <c r="B63" s="16">
        <v>4098400</v>
      </c>
      <c r="C63" s="16">
        <v>-21202</v>
      </c>
      <c r="D63" s="16">
        <v>-21202</v>
      </c>
      <c r="E63" s="16">
        <v>0</v>
      </c>
      <c r="F63" s="16">
        <v>744000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4821198</v>
      </c>
      <c r="O63" s="26">
        <f t="shared" si="0"/>
        <v>0</v>
      </c>
      <c r="P63" s="22">
        <v>10216245</v>
      </c>
    </row>
    <row r="64" spans="1:16" x14ac:dyDescent="0.2">
      <c r="A64" s="9" t="s">
        <v>52</v>
      </c>
      <c r="B64" s="25">
        <v>8545600</v>
      </c>
      <c r="C64" s="25">
        <v>-271891</v>
      </c>
      <c r="D64" s="25">
        <v>-271891</v>
      </c>
      <c r="E64" s="25">
        <v>0</v>
      </c>
      <c r="F64" s="25">
        <v>1022800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9296509</v>
      </c>
      <c r="O64" s="27">
        <f t="shared" si="0"/>
        <v>0</v>
      </c>
      <c r="P64" s="22">
        <v>19795767</v>
      </c>
    </row>
    <row r="65" spans="1:16" x14ac:dyDescent="0.2">
      <c r="A65" s="10" t="s">
        <v>53</v>
      </c>
      <c r="B65" s="19">
        <v>26008400</v>
      </c>
      <c r="C65" s="19">
        <v>2720723</v>
      </c>
      <c r="D65" s="19">
        <v>2720723</v>
      </c>
      <c r="E65" s="19">
        <v>0</v>
      </c>
      <c r="F65" s="19">
        <v>1469500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30198623</v>
      </c>
      <c r="O65" s="28">
        <f t="shared" si="0"/>
        <v>0</v>
      </c>
      <c r="P65" s="22">
        <v>64079950</v>
      </c>
    </row>
    <row r="66" spans="1:16" x14ac:dyDescent="0.2">
      <c r="A66" s="8" t="s">
        <v>54</v>
      </c>
      <c r="B66" s="16">
        <v>11013800</v>
      </c>
      <c r="C66" s="16">
        <v>943713</v>
      </c>
      <c r="D66" s="16">
        <v>943713</v>
      </c>
      <c r="E66" s="16">
        <v>0</v>
      </c>
      <c r="F66" s="16">
        <v>1109600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13067113</v>
      </c>
      <c r="O66" s="26">
        <f t="shared" si="0"/>
        <v>0</v>
      </c>
      <c r="P66" s="22">
        <v>27065406</v>
      </c>
    </row>
    <row r="67" spans="1:16" x14ac:dyDescent="0.2">
      <c r="A67" s="9" t="s">
        <v>55</v>
      </c>
      <c r="B67" s="25">
        <v>46393700</v>
      </c>
      <c r="C67" s="25">
        <v>5280556</v>
      </c>
      <c r="D67" s="25">
        <v>5280556</v>
      </c>
      <c r="E67" s="25">
        <v>0</v>
      </c>
      <c r="F67" s="25">
        <v>2685700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54359956</v>
      </c>
      <c r="O67" s="27">
        <f t="shared" si="0"/>
        <v>0</v>
      </c>
      <c r="P67" s="22">
        <v>110816222</v>
      </c>
    </row>
    <row r="68" spans="1:16" x14ac:dyDescent="0.2">
      <c r="A68" s="10" t="s">
        <v>56</v>
      </c>
      <c r="B68" s="19">
        <v>7468900</v>
      </c>
      <c r="C68" s="19">
        <v>663177</v>
      </c>
      <c r="D68" s="19">
        <v>663177</v>
      </c>
      <c r="E68" s="19">
        <v>0</v>
      </c>
      <c r="F68" s="19">
        <v>945300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9077377</v>
      </c>
      <c r="O68" s="28">
        <f t="shared" si="0"/>
        <v>0</v>
      </c>
      <c r="P68" s="22">
        <v>19262298</v>
      </c>
    </row>
    <row r="69" spans="1:16" x14ac:dyDescent="0.2">
      <c r="A69" s="8" t="s">
        <v>57</v>
      </c>
      <c r="B69" s="16">
        <v>7559500</v>
      </c>
      <c r="C69" s="16">
        <v>223802</v>
      </c>
      <c r="D69" s="16">
        <v>223802</v>
      </c>
      <c r="E69" s="16">
        <v>0</v>
      </c>
      <c r="F69" s="16">
        <v>909900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8693202</v>
      </c>
      <c r="O69" s="26">
        <f t="shared" si="0"/>
        <v>0</v>
      </c>
      <c r="P69" s="22">
        <v>19298841</v>
      </c>
    </row>
    <row r="70" spans="1:16" x14ac:dyDescent="0.2">
      <c r="A70" s="9" t="s">
        <v>58</v>
      </c>
      <c r="B70" s="25">
        <v>7574800</v>
      </c>
      <c r="C70" s="25">
        <v>-978280</v>
      </c>
      <c r="D70" s="25">
        <v>-978280</v>
      </c>
      <c r="E70" s="25">
        <v>0</v>
      </c>
      <c r="F70" s="25">
        <v>932600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7529120</v>
      </c>
      <c r="O70" s="27">
        <f t="shared" si="0"/>
        <v>0</v>
      </c>
      <c r="P70" s="22">
        <v>15328129</v>
      </c>
    </row>
    <row r="71" spans="1:16" x14ac:dyDescent="0.2">
      <c r="A71" s="10" t="s">
        <v>59</v>
      </c>
      <c r="B71" s="19">
        <v>7562500</v>
      </c>
      <c r="C71" s="19">
        <v>129524</v>
      </c>
      <c r="D71" s="19">
        <v>129524</v>
      </c>
      <c r="E71" s="19">
        <v>0</v>
      </c>
      <c r="F71" s="19">
        <v>1011500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8703524</v>
      </c>
      <c r="O71" s="28">
        <f t="shared" ref="O71:O134" si="1">C71-D71</f>
        <v>0</v>
      </c>
      <c r="P71" s="22">
        <v>19162700</v>
      </c>
    </row>
    <row r="72" spans="1:16" x14ac:dyDescent="0.2">
      <c r="A72" s="8" t="s">
        <v>60</v>
      </c>
      <c r="B72" s="16">
        <v>19097400</v>
      </c>
      <c r="C72" s="16">
        <v>1887806</v>
      </c>
      <c r="D72" s="16">
        <v>1887806</v>
      </c>
      <c r="E72" s="16">
        <v>0</v>
      </c>
      <c r="F72" s="16">
        <v>897600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21882806</v>
      </c>
      <c r="O72" s="26">
        <f t="shared" si="1"/>
        <v>0</v>
      </c>
      <c r="P72" s="22">
        <v>47882934</v>
      </c>
    </row>
    <row r="73" spans="1:16" x14ac:dyDescent="0.2">
      <c r="A73" s="9" t="s">
        <v>61</v>
      </c>
      <c r="B73" s="25">
        <v>80513600</v>
      </c>
      <c r="C73" s="25">
        <v>11989039</v>
      </c>
      <c r="D73" s="25">
        <v>11989039</v>
      </c>
      <c r="E73" s="25">
        <v>0</v>
      </c>
      <c r="F73" s="25">
        <v>5229800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97732439</v>
      </c>
      <c r="O73" s="27">
        <f t="shared" si="1"/>
        <v>0</v>
      </c>
      <c r="P73" s="22">
        <v>197936837</v>
      </c>
    </row>
    <row r="74" spans="1:16" x14ac:dyDescent="0.2">
      <c r="A74" s="10" t="s">
        <v>62</v>
      </c>
      <c r="B74" s="19">
        <v>14462600</v>
      </c>
      <c r="C74" s="19">
        <v>-1418460</v>
      </c>
      <c r="D74" s="19">
        <v>-1418460</v>
      </c>
      <c r="E74" s="19">
        <v>0</v>
      </c>
      <c r="F74" s="19">
        <v>372800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13416940</v>
      </c>
      <c r="O74" s="28">
        <f t="shared" si="1"/>
        <v>0</v>
      </c>
      <c r="P74" s="22">
        <v>26144136</v>
      </c>
    </row>
    <row r="75" spans="1:16" x14ac:dyDescent="0.2">
      <c r="A75" s="8" t="s">
        <v>63</v>
      </c>
      <c r="B75" s="16">
        <v>3545100</v>
      </c>
      <c r="C75" s="16">
        <v>-142619</v>
      </c>
      <c r="D75" s="16">
        <v>-142619</v>
      </c>
      <c r="E75" s="16">
        <v>0</v>
      </c>
      <c r="F75" s="16">
        <v>742000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4144481</v>
      </c>
      <c r="O75" s="26">
        <f t="shared" si="1"/>
        <v>0</v>
      </c>
      <c r="P75" s="22">
        <v>8573761</v>
      </c>
    </row>
    <row r="76" spans="1:16" x14ac:dyDescent="0.2">
      <c r="A76" s="9" t="s">
        <v>64</v>
      </c>
      <c r="B76" s="25">
        <v>7643800</v>
      </c>
      <c r="C76" s="25">
        <v>67598</v>
      </c>
      <c r="D76" s="25">
        <v>67598</v>
      </c>
      <c r="E76" s="25">
        <v>0</v>
      </c>
      <c r="F76" s="25">
        <v>881900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8593298</v>
      </c>
      <c r="O76" s="27">
        <f t="shared" si="1"/>
        <v>0</v>
      </c>
      <c r="P76" s="22">
        <v>17831023</v>
      </c>
    </row>
    <row r="77" spans="1:16" x14ac:dyDescent="0.2">
      <c r="A77" s="10" t="s">
        <v>65</v>
      </c>
      <c r="B77" s="19">
        <v>25211600</v>
      </c>
      <c r="C77" s="19">
        <v>2679619</v>
      </c>
      <c r="D77" s="19">
        <v>2679619</v>
      </c>
      <c r="E77" s="19">
        <v>0</v>
      </c>
      <c r="F77" s="19">
        <v>1250500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29141719</v>
      </c>
      <c r="O77" s="28">
        <f t="shared" si="1"/>
        <v>0</v>
      </c>
      <c r="P77" s="22">
        <v>58021471</v>
      </c>
    </row>
    <row r="78" spans="1:16" x14ac:dyDescent="0.2">
      <c r="A78" s="8" t="s">
        <v>66</v>
      </c>
      <c r="B78" s="16">
        <v>9544200</v>
      </c>
      <c r="C78" s="16">
        <v>1022859</v>
      </c>
      <c r="D78" s="16">
        <v>1022859</v>
      </c>
      <c r="E78" s="16">
        <v>0</v>
      </c>
      <c r="F78" s="16">
        <v>1040700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11607759</v>
      </c>
      <c r="O78" s="26">
        <f t="shared" si="1"/>
        <v>0</v>
      </c>
      <c r="P78" s="22">
        <v>24747992</v>
      </c>
    </row>
    <row r="79" spans="1:16" x14ac:dyDescent="0.2">
      <c r="A79" s="9" t="s">
        <v>67</v>
      </c>
      <c r="B79" s="25">
        <v>6477300</v>
      </c>
      <c r="C79" s="25">
        <v>205766</v>
      </c>
      <c r="D79" s="25">
        <v>205766</v>
      </c>
      <c r="E79" s="25">
        <v>0</v>
      </c>
      <c r="F79" s="25">
        <v>859300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7542366</v>
      </c>
      <c r="O79" s="27">
        <f t="shared" si="1"/>
        <v>0</v>
      </c>
      <c r="P79" s="22">
        <v>17174973</v>
      </c>
    </row>
    <row r="80" spans="1:16" x14ac:dyDescent="0.2">
      <c r="A80" s="10" t="s">
        <v>68</v>
      </c>
      <c r="B80" s="19">
        <v>19964600</v>
      </c>
      <c r="C80" s="19">
        <v>2156044</v>
      </c>
      <c r="D80" s="19">
        <v>2156044</v>
      </c>
      <c r="E80" s="19">
        <v>0</v>
      </c>
      <c r="F80" s="19">
        <v>936000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23056644</v>
      </c>
      <c r="O80" s="28">
        <f t="shared" si="1"/>
        <v>0</v>
      </c>
      <c r="P80" s="22">
        <v>48412378</v>
      </c>
    </row>
    <row r="81" spans="1:16" x14ac:dyDescent="0.2">
      <c r="A81" s="8" t="s">
        <v>69</v>
      </c>
      <c r="B81" s="16">
        <v>29421500</v>
      </c>
      <c r="C81" s="16">
        <v>4398902</v>
      </c>
      <c r="D81" s="16">
        <v>4398902</v>
      </c>
      <c r="E81" s="16">
        <v>0</v>
      </c>
      <c r="F81" s="16">
        <v>1926800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35747202</v>
      </c>
      <c r="O81" s="26">
        <f t="shared" si="1"/>
        <v>0</v>
      </c>
      <c r="P81" s="22">
        <v>76482776</v>
      </c>
    </row>
    <row r="82" spans="1:16" x14ac:dyDescent="0.2">
      <c r="A82" s="9" t="s">
        <v>70</v>
      </c>
      <c r="B82" s="25">
        <v>9238800</v>
      </c>
      <c r="C82" s="25">
        <v>721028</v>
      </c>
      <c r="D82" s="25">
        <v>721028</v>
      </c>
      <c r="E82" s="25">
        <v>0</v>
      </c>
      <c r="F82" s="25">
        <v>1024000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10983828</v>
      </c>
      <c r="O82" s="27">
        <f t="shared" si="1"/>
        <v>0</v>
      </c>
      <c r="P82" s="22">
        <v>22568345</v>
      </c>
    </row>
    <row r="83" spans="1:16" x14ac:dyDescent="0.2">
      <c r="A83" s="10" t="s">
        <v>71</v>
      </c>
      <c r="B83" s="19">
        <v>12206000</v>
      </c>
      <c r="C83" s="19">
        <v>-425980</v>
      </c>
      <c r="D83" s="19">
        <v>-425980</v>
      </c>
      <c r="E83" s="19">
        <v>0</v>
      </c>
      <c r="F83" s="19">
        <v>1189100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12969120</v>
      </c>
      <c r="O83" s="28">
        <f t="shared" si="1"/>
        <v>0</v>
      </c>
      <c r="P83" s="22">
        <v>26473593</v>
      </c>
    </row>
    <row r="84" spans="1:16" x14ac:dyDescent="0.2">
      <c r="A84" s="8" t="s">
        <v>72</v>
      </c>
      <c r="B84" s="16">
        <v>10335300</v>
      </c>
      <c r="C84" s="16">
        <v>888106</v>
      </c>
      <c r="D84" s="16">
        <v>888106</v>
      </c>
      <c r="E84" s="16">
        <v>0</v>
      </c>
      <c r="F84" s="16">
        <v>1052200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12275606</v>
      </c>
      <c r="O84" s="26">
        <f t="shared" si="1"/>
        <v>0</v>
      </c>
      <c r="P84" s="22">
        <v>26677963</v>
      </c>
    </row>
    <row r="85" spans="1:16" x14ac:dyDescent="0.2">
      <c r="A85" s="9" t="s">
        <v>73</v>
      </c>
      <c r="B85" s="25">
        <v>6614400</v>
      </c>
      <c r="C85" s="25">
        <v>473254</v>
      </c>
      <c r="D85" s="25">
        <v>473254</v>
      </c>
      <c r="E85" s="25">
        <v>0</v>
      </c>
      <c r="F85" s="25">
        <v>916300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8003954</v>
      </c>
      <c r="O85" s="27">
        <f t="shared" si="1"/>
        <v>0</v>
      </c>
      <c r="P85" s="22">
        <v>13188805</v>
      </c>
    </row>
    <row r="86" spans="1:16" x14ac:dyDescent="0.2">
      <c r="A86" s="10" t="s">
        <v>74</v>
      </c>
      <c r="B86" s="19">
        <v>3467600</v>
      </c>
      <c r="C86" s="19">
        <v>-22720</v>
      </c>
      <c r="D86" s="19">
        <v>-22720</v>
      </c>
      <c r="E86" s="19">
        <v>0</v>
      </c>
      <c r="F86" s="19">
        <v>747000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4191880</v>
      </c>
      <c r="O86" s="28">
        <f t="shared" si="1"/>
        <v>0</v>
      </c>
      <c r="P86" s="22">
        <v>8821579</v>
      </c>
    </row>
    <row r="87" spans="1:16" x14ac:dyDescent="0.2">
      <c r="A87" s="8" t="s">
        <v>75</v>
      </c>
      <c r="B87" s="16">
        <v>4801300</v>
      </c>
      <c r="C87" s="16">
        <v>-175369</v>
      </c>
      <c r="D87" s="16">
        <v>-175369</v>
      </c>
      <c r="E87" s="16">
        <v>0</v>
      </c>
      <c r="F87" s="16">
        <v>791100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5417031</v>
      </c>
      <c r="O87" s="26">
        <f t="shared" si="1"/>
        <v>0</v>
      </c>
      <c r="P87" s="22">
        <v>11141159</v>
      </c>
    </row>
    <row r="88" spans="1:16" x14ac:dyDescent="0.2">
      <c r="A88" s="9" t="s">
        <v>76</v>
      </c>
      <c r="B88" s="25">
        <v>5808000</v>
      </c>
      <c r="C88" s="25">
        <v>183548</v>
      </c>
      <c r="D88" s="25">
        <v>183548</v>
      </c>
      <c r="E88" s="25">
        <v>0</v>
      </c>
      <c r="F88" s="25">
        <v>898200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6889748</v>
      </c>
      <c r="O88" s="27">
        <f t="shared" si="1"/>
        <v>0</v>
      </c>
      <c r="P88" s="22">
        <v>14239057</v>
      </c>
    </row>
    <row r="89" spans="1:16" x14ac:dyDescent="0.2">
      <c r="A89" s="10" t="s">
        <v>77</v>
      </c>
      <c r="B89" s="19">
        <v>38910400</v>
      </c>
      <c r="C89" s="19">
        <v>1632429</v>
      </c>
      <c r="D89" s="19">
        <v>1632429</v>
      </c>
      <c r="E89" s="19">
        <v>0</v>
      </c>
      <c r="F89" s="19">
        <v>2325200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42868029</v>
      </c>
      <c r="O89" s="28">
        <f t="shared" si="1"/>
        <v>0</v>
      </c>
      <c r="P89" s="22">
        <v>91058271</v>
      </c>
    </row>
    <row r="90" spans="1:16" x14ac:dyDescent="0.2">
      <c r="A90" s="8" t="s">
        <v>78</v>
      </c>
      <c r="B90" s="16">
        <v>33213400</v>
      </c>
      <c r="C90" s="16">
        <v>-126146</v>
      </c>
      <c r="D90" s="16">
        <v>-126146</v>
      </c>
      <c r="E90" s="16">
        <v>0</v>
      </c>
      <c r="F90" s="16">
        <v>1959900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35047154</v>
      </c>
      <c r="O90" s="26">
        <f t="shared" si="1"/>
        <v>0</v>
      </c>
      <c r="P90" s="22">
        <v>70078596</v>
      </c>
    </row>
    <row r="91" spans="1:16" x14ac:dyDescent="0.2">
      <c r="A91" s="9" t="s">
        <v>79</v>
      </c>
      <c r="B91" s="25">
        <v>29736400</v>
      </c>
      <c r="C91" s="25">
        <v>-845893</v>
      </c>
      <c r="D91" s="25">
        <v>-845893</v>
      </c>
      <c r="E91" s="25">
        <v>0</v>
      </c>
      <c r="F91" s="25">
        <v>1647400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30537907</v>
      </c>
      <c r="O91" s="27">
        <f t="shared" si="1"/>
        <v>0</v>
      </c>
      <c r="P91" s="22">
        <v>57761349</v>
      </c>
    </row>
    <row r="92" spans="1:16" x14ac:dyDescent="0.2">
      <c r="A92" s="10" t="s">
        <v>80</v>
      </c>
      <c r="B92" s="19">
        <v>12678400</v>
      </c>
      <c r="C92" s="19">
        <v>-3058313</v>
      </c>
      <c r="D92" s="19">
        <v>-3058313</v>
      </c>
      <c r="E92" s="19">
        <v>0</v>
      </c>
      <c r="F92" s="19">
        <v>520200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10140287</v>
      </c>
      <c r="O92" s="28">
        <f t="shared" si="1"/>
        <v>0</v>
      </c>
      <c r="P92" s="22">
        <v>42190129</v>
      </c>
    </row>
    <row r="93" spans="1:16" x14ac:dyDescent="0.2">
      <c r="A93" s="8" t="s">
        <v>81</v>
      </c>
      <c r="B93" s="16">
        <v>17099700</v>
      </c>
      <c r="C93" s="16">
        <v>1470089</v>
      </c>
      <c r="D93" s="16">
        <v>1470089</v>
      </c>
      <c r="E93" s="16">
        <v>0</v>
      </c>
      <c r="F93" s="16">
        <v>912500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19482289</v>
      </c>
      <c r="O93" s="26">
        <f t="shared" si="1"/>
        <v>0</v>
      </c>
      <c r="P93" s="22">
        <v>42209882</v>
      </c>
    </row>
    <row r="94" spans="1:16" x14ac:dyDescent="0.2">
      <c r="A94" s="9" t="s">
        <v>82</v>
      </c>
      <c r="B94" s="25">
        <v>35278700</v>
      </c>
      <c r="C94" s="25">
        <v>3222991</v>
      </c>
      <c r="D94" s="25">
        <v>3222991</v>
      </c>
      <c r="E94" s="25">
        <v>0</v>
      </c>
      <c r="F94" s="25">
        <v>2125900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40627591</v>
      </c>
      <c r="O94" s="27">
        <f t="shared" si="1"/>
        <v>0</v>
      </c>
      <c r="P94" s="22">
        <v>84075030</v>
      </c>
    </row>
    <row r="95" spans="1:16" x14ac:dyDescent="0.2">
      <c r="A95" s="10" t="s">
        <v>83</v>
      </c>
      <c r="B95" s="19">
        <v>17698200</v>
      </c>
      <c r="C95" s="19">
        <v>1294614</v>
      </c>
      <c r="D95" s="19">
        <v>1294614</v>
      </c>
      <c r="E95" s="19">
        <v>0</v>
      </c>
      <c r="F95" s="19">
        <v>921400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19914214</v>
      </c>
      <c r="O95" s="28">
        <f t="shared" si="1"/>
        <v>0</v>
      </c>
      <c r="P95" s="22">
        <v>40731332</v>
      </c>
    </row>
    <row r="96" spans="1:16" x14ac:dyDescent="0.2">
      <c r="A96" s="8" t="s">
        <v>84</v>
      </c>
      <c r="B96" s="16">
        <v>4983500</v>
      </c>
      <c r="C96" s="16">
        <v>112107</v>
      </c>
      <c r="D96" s="16">
        <v>112107</v>
      </c>
      <c r="E96" s="16">
        <v>0</v>
      </c>
      <c r="F96" s="16">
        <v>849700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5945307</v>
      </c>
      <c r="O96" s="26">
        <f t="shared" si="1"/>
        <v>0</v>
      </c>
      <c r="P96" s="22">
        <v>11976814</v>
      </c>
    </row>
    <row r="97" spans="1:16" x14ac:dyDescent="0.2">
      <c r="A97" s="9" t="s">
        <v>140</v>
      </c>
      <c r="B97" s="25">
        <v>14374800</v>
      </c>
      <c r="C97" s="25">
        <v>1159985</v>
      </c>
      <c r="D97" s="25">
        <v>1159985</v>
      </c>
      <c r="E97" s="25">
        <v>0</v>
      </c>
      <c r="F97" s="25">
        <v>1192500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16727285</v>
      </c>
      <c r="O97" s="27">
        <f t="shared" si="1"/>
        <v>0</v>
      </c>
      <c r="P97" s="22">
        <v>32159077</v>
      </c>
    </row>
    <row r="98" spans="1:16" x14ac:dyDescent="0.2">
      <c r="A98" s="10" t="s">
        <v>268</v>
      </c>
      <c r="B98" s="19">
        <v>101579700</v>
      </c>
      <c r="C98" s="19">
        <v>8602226</v>
      </c>
      <c r="D98" s="19">
        <v>8602226</v>
      </c>
      <c r="E98" s="19">
        <v>0</v>
      </c>
      <c r="F98" s="19">
        <v>0</v>
      </c>
      <c r="G98" s="19">
        <v>230000</v>
      </c>
      <c r="H98" s="19">
        <v>230000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110411926</v>
      </c>
      <c r="O98" s="28">
        <f t="shared" si="1"/>
        <v>0</v>
      </c>
      <c r="P98" s="22">
        <v>243917267</v>
      </c>
    </row>
    <row r="99" spans="1:16" x14ac:dyDescent="0.2">
      <c r="A99" s="8" t="s">
        <v>269</v>
      </c>
      <c r="B99" s="16">
        <v>153246400</v>
      </c>
      <c r="C99" s="16">
        <v>210152</v>
      </c>
      <c r="D99" s="16">
        <v>210152</v>
      </c>
      <c r="E99" s="16">
        <v>0</v>
      </c>
      <c r="F99" s="16">
        <v>0</v>
      </c>
      <c r="G99" s="16">
        <v>300000</v>
      </c>
      <c r="H99" s="16">
        <v>300000</v>
      </c>
      <c r="I99" s="16">
        <v>0</v>
      </c>
      <c r="J99" s="16">
        <v>0</v>
      </c>
      <c r="K99" s="16">
        <v>751100</v>
      </c>
      <c r="L99" s="16">
        <v>0</v>
      </c>
      <c r="M99" s="16">
        <v>0</v>
      </c>
      <c r="N99" s="16">
        <v>154507652</v>
      </c>
      <c r="O99" s="26">
        <f t="shared" si="1"/>
        <v>0</v>
      </c>
      <c r="P99" s="22">
        <v>310941692</v>
      </c>
    </row>
    <row r="100" spans="1:16" x14ac:dyDescent="0.2">
      <c r="A100" s="9" t="s">
        <v>270</v>
      </c>
      <c r="B100" s="25">
        <v>192759100</v>
      </c>
      <c r="C100" s="25">
        <v>19522724</v>
      </c>
      <c r="D100" s="25">
        <v>19522724</v>
      </c>
      <c r="E100" s="25">
        <v>0</v>
      </c>
      <c r="F100" s="25">
        <v>0</v>
      </c>
      <c r="G100" s="25">
        <v>320000</v>
      </c>
      <c r="H100" s="25">
        <v>320000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212601824</v>
      </c>
      <c r="O100" s="27">
        <f t="shared" si="1"/>
        <v>0</v>
      </c>
      <c r="P100" s="22">
        <v>479289199</v>
      </c>
    </row>
    <row r="101" spans="1:16" x14ac:dyDescent="0.2">
      <c r="A101" s="10" t="s">
        <v>271</v>
      </c>
      <c r="B101" s="19">
        <v>250333600</v>
      </c>
      <c r="C101" s="19">
        <v>17676005</v>
      </c>
      <c r="D101" s="19">
        <v>17676005</v>
      </c>
      <c r="E101" s="19">
        <v>0</v>
      </c>
      <c r="F101" s="19">
        <v>0</v>
      </c>
      <c r="G101" s="19">
        <v>490000</v>
      </c>
      <c r="H101" s="19">
        <v>490000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268499605</v>
      </c>
      <c r="O101" s="28">
        <f t="shared" si="1"/>
        <v>0</v>
      </c>
      <c r="P101" s="22">
        <v>576839248</v>
      </c>
    </row>
    <row r="102" spans="1:16" x14ac:dyDescent="0.2">
      <c r="A102" s="8" t="s">
        <v>272</v>
      </c>
      <c r="B102" s="16">
        <v>14576400</v>
      </c>
      <c r="C102" s="16">
        <v>-782085</v>
      </c>
      <c r="D102" s="16">
        <v>-782085</v>
      </c>
      <c r="E102" s="16">
        <v>0</v>
      </c>
      <c r="F102" s="16">
        <v>0</v>
      </c>
      <c r="G102" s="16">
        <v>50000</v>
      </c>
      <c r="H102" s="16">
        <v>50000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13844315</v>
      </c>
      <c r="O102" s="26">
        <f t="shared" si="1"/>
        <v>0</v>
      </c>
      <c r="P102" s="22">
        <v>25026881</v>
      </c>
    </row>
    <row r="103" spans="1:16" x14ac:dyDescent="0.2">
      <c r="A103" s="9" t="s">
        <v>273</v>
      </c>
      <c r="B103" s="25">
        <v>25423800</v>
      </c>
      <c r="C103" s="25">
        <v>1823839</v>
      </c>
      <c r="D103" s="25">
        <v>1823839</v>
      </c>
      <c r="E103" s="25">
        <v>0</v>
      </c>
      <c r="F103" s="25">
        <v>0</v>
      </c>
      <c r="G103" s="25">
        <v>70000</v>
      </c>
      <c r="H103" s="25">
        <v>70000</v>
      </c>
      <c r="I103" s="25">
        <v>0</v>
      </c>
      <c r="J103" s="25">
        <v>0</v>
      </c>
      <c r="K103" s="25">
        <v>0</v>
      </c>
      <c r="L103" s="25">
        <v>1159100</v>
      </c>
      <c r="M103" s="25">
        <v>0</v>
      </c>
      <c r="N103" s="25">
        <v>28476739</v>
      </c>
      <c r="O103" s="27">
        <f t="shared" si="1"/>
        <v>0</v>
      </c>
      <c r="P103" s="22">
        <v>57773654</v>
      </c>
    </row>
    <row r="104" spans="1:16" x14ac:dyDescent="0.2">
      <c r="A104" s="10" t="s">
        <v>274</v>
      </c>
      <c r="B104" s="19">
        <v>20109200</v>
      </c>
      <c r="C104" s="19">
        <v>1023566</v>
      </c>
      <c r="D104" s="19">
        <v>1023566</v>
      </c>
      <c r="E104" s="19">
        <v>0</v>
      </c>
      <c r="F104" s="19">
        <v>0</v>
      </c>
      <c r="G104" s="19">
        <v>60000</v>
      </c>
      <c r="H104" s="19">
        <v>60000</v>
      </c>
      <c r="I104" s="19">
        <v>0</v>
      </c>
      <c r="J104" s="19">
        <v>0</v>
      </c>
      <c r="K104" s="19">
        <v>0</v>
      </c>
      <c r="L104" s="19">
        <v>97600</v>
      </c>
      <c r="M104" s="19">
        <v>0</v>
      </c>
      <c r="N104" s="19">
        <v>21290366</v>
      </c>
      <c r="O104" s="28">
        <f t="shared" si="1"/>
        <v>0</v>
      </c>
      <c r="P104" s="22">
        <v>46326151</v>
      </c>
    </row>
    <row r="105" spans="1:16" x14ac:dyDescent="0.2">
      <c r="A105" s="8" t="s">
        <v>275</v>
      </c>
      <c r="B105" s="16">
        <v>12944900</v>
      </c>
      <c r="C105" s="16">
        <v>204097</v>
      </c>
      <c r="D105" s="16">
        <v>204097</v>
      </c>
      <c r="E105" s="16">
        <v>0</v>
      </c>
      <c r="F105" s="16">
        <v>0</v>
      </c>
      <c r="G105" s="16">
        <v>70000</v>
      </c>
      <c r="H105" s="16">
        <v>70000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13218997</v>
      </c>
      <c r="O105" s="26">
        <f t="shared" si="1"/>
        <v>0</v>
      </c>
      <c r="P105" s="22">
        <v>29936104</v>
      </c>
    </row>
    <row r="106" spans="1:16" x14ac:dyDescent="0.2">
      <c r="A106" s="9" t="s">
        <v>276</v>
      </c>
      <c r="B106" s="25">
        <v>150665300</v>
      </c>
      <c r="C106" s="25">
        <v>9273819</v>
      </c>
      <c r="D106" s="25">
        <v>9273819</v>
      </c>
      <c r="E106" s="25">
        <v>0</v>
      </c>
      <c r="F106" s="25">
        <v>0</v>
      </c>
      <c r="G106" s="25">
        <v>270000</v>
      </c>
      <c r="H106" s="25">
        <v>270000</v>
      </c>
      <c r="I106" s="25">
        <v>0</v>
      </c>
      <c r="J106" s="25">
        <v>0</v>
      </c>
      <c r="K106" s="25">
        <v>714200</v>
      </c>
      <c r="L106" s="25">
        <v>0</v>
      </c>
      <c r="M106" s="25">
        <v>0</v>
      </c>
      <c r="N106" s="25">
        <v>160923319</v>
      </c>
      <c r="O106" s="27">
        <f t="shared" si="1"/>
        <v>0</v>
      </c>
      <c r="P106" s="22">
        <v>363877728</v>
      </c>
    </row>
    <row r="107" spans="1:16" x14ac:dyDescent="0.2">
      <c r="A107" s="10" t="s">
        <v>277</v>
      </c>
      <c r="B107" s="19">
        <v>29212500</v>
      </c>
      <c r="C107" s="19">
        <v>-577967</v>
      </c>
      <c r="D107" s="19">
        <v>-577967</v>
      </c>
      <c r="E107" s="19">
        <v>0</v>
      </c>
      <c r="F107" s="19">
        <v>0</v>
      </c>
      <c r="G107" s="19">
        <v>80000</v>
      </c>
      <c r="H107" s="19">
        <v>80000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28714533</v>
      </c>
      <c r="O107" s="28">
        <f t="shared" si="1"/>
        <v>0</v>
      </c>
      <c r="P107" s="22">
        <v>64020328</v>
      </c>
    </row>
    <row r="108" spans="1:16" x14ac:dyDescent="0.2">
      <c r="A108" s="8" t="s">
        <v>278</v>
      </c>
      <c r="B108" s="16">
        <v>13877800</v>
      </c>
      <c r="C108" s="16">
        <v>-724759</v>
      </c>
      <c r="D108" s="16">
        <v>-724759</v>
      </c>
      <c r="E108" s="16">
        <v>607100</v>
      </c>
      <c r="F108" s="16">
        <v>0</v>
      </c>
      <c r="G108" s="16">
        <v>70000</v>
      </c>
      <c r="H108" s="16">
        <v>70000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13830141</v>
      </c>
      <c r="O108" s="26">
        <f t="shared" si="1"/>
        <v>0</v>
      </c>
      <c r="P108" s="22">
        <v>31951247</v>
      </c>
    </row>
    <row r="109" spans="1:16" x14ac:dyDescent="0.2">
      <c r="A109" s="9" t="s">
        <v>279</v>
      </c>
      <c r="B109" s="25">
        <v>6142900</v>
      </c>
      <c r="C109" s="25">
        <v>-434365</v>
      </c>
      <c r="D109" s="25">
        <v>-434365</v>
      </c>
      <c r="E109" s="25">
        <v>652600</v>
      </c>
      <c r="F109" s="25">
        <v>0</v>
      </c>
      <c r="G109" s="25">
        <v>50000</v>
      </c>
      <c r="H109" s="25">
        <v>50000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6411135</v>
      </c>
      <c r="O109" s="27">
        <f t="shared" si="1"/>
        <v>0</v>
      </c>
      <c r="P109" s="22">
        <v>13481422</v>
      </c>
    </row>
    <row r="110" spans="1:16" x14ac:dyDescent="0.2">
      <c r="A110" s="10" t="s">
        <v>280</v>
      </c>
      <c r="B110" s="19">
        <v>403613100</v>
      </c>
      <c r="C110" s="19">
        <v>-97781400</v>
      </c>
      <c r="D110" s="19">
        <v>-97781400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305831700</v>
      </c>
      <c r="O110" s="28">
        <f t="shared" si="1"/>
        <v>0</v>
      </c>
      <c r="P110" s="22">
        <v>418911199</v>
      </c>
    </row>
    <row r="111" spans="1:16" x14ac:dyDescent="0.2">
      <c r="A111" s="8" t="s">
        <v>281</v>
      </c>
      <c r="B111" s="16">
        <v>296235500</v>
      </c>
      <c r="C111" s="16">
        <v>-36069405</v>
      </c>
      <c r="D111" s="16">
        <v>-36069405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1104900</v>
      </c>
      <c r="L111" s="16">
        <v>0</v>
      </c>
      <c r="M111" s="16">
        <v>0</v>
      </c>
      <c r="N111" s="16">
        <v>261270995</v>
      </c>
      <c r="O111" s="26">
        <f t="shared" si="1"/>
        <v>0</v>
      </c>
      <c r="P111" s="22">
        <v>530641709</v>
      </c>
    </row>
    <row r="112" spans="1:16" x14ac:dyDescent="0.2">
      <c r="A112" s="9" t="s">
        <v>282</v>
      </c>
      <c r="B112" s="25">
        <v>260538800</v>
      </c>
      <c r="C112" s="25">
        <v>13376215</v>
      </c>
      <c r="D112" s="25">
        <v>13376215</v>
      </c>
      <c r="E112" s="25">
        <v>0</v>
      </c>
      <c r="F112" s="25">
        <v>0</v>
      </c>
      <c r="G112" s="25">
        <v>290000</v>
      </c>
      <c r="H112" s="25">
        <v>290000</v>
      </c>
      <c r="I112" s="25">
        <v>0</v>
      </c>
      <c r="J112" s="25">
        <v>0</v>
      </c>
      <c r="K112" s="25">
        <v>1057200</v>
      </c>
      <c r="L112" s="25">
        <v>4314400</v>
      </c>
      <c r="M112" s="25">
        <v>0</v>
      </c>
      <c r="N112" s="25">
        <v>279576615</v>
      </c>
      <c r="O112" s="27">
        <f t="shared" si="1"/>
        <v>0</v>
      </c>
      <c r="P112" s="22">
        <v>552445522</v>
      </c>
    </row>
    <row r="113" spans="1:16" x14ac:dyDescent="0.2">
      <c r="A113" s="10" t="s">
        <v>283</v>
      </c>
      <c r="B113" s="19">
        <v>192628700</v>
      </c>
      <c r="C113" s="19">
        <v>-9598</v>
      </c>
      <c r="D113" s="19">
        <v>-9598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834800</v>
      </c>
      <c r="L113" s="19">
        <v>987400</v>
      </c>
      <c r="M113" s="19">
        <v>0</v>
      </c>
      <c r="N113" s="19">
        <v>194441302</v>
      </c>
      <c r="O113" s="28">
        <f t="shared" si="1"/>
        <v>0</v>
      </c>
      <c r="P113" s="22">
        <v>366418466</v>
      </c>
    </row>
    <row r="114" spans="1:16" x14ac:dyDescent="0.2">
      <c r="A114" s="8" t="s">
        <v>284</v>
      </c>
      <c r="B114" s="16">
        <v>122337400</v>
      </c>
      <c r="C114" s="16">
        <v>6896000</v>
      </c>
      <c r="D114" s="16">
        <v>6896000</v>
      </c>
      <c r="E114" s="16">
        <v>0</v>
      </c>
      <c r="F114" s="16">
        <v>0</v>
      </c>
      <c r="G114" s="16">
        <v>310000</v>
      </c>
      <c r="H114" s="16">
        <v>310000</v>
      </c>
      <c r="I114" s="16">
        <v>0</v>
      </c>
      <c r="J114" s="16">
        <v>0</v>
      </c>
      <c r="K114" s="16">
        <v>0</v>
      </c>
      <c r="L114" s="16">
        <v>3623000</v>
      </c>
      <c r="M114" s="16">
        <v>0</v>
      </c>
      <c r="N114" s="16">
        <v>133166400</v>
      </c>
      <c r="O114" s="26">
        <f t="shared" si="1"/>
        <v>0</v>
      </c>
      <c r="P114" s="22">
        <v>285269514</v>
      </c>
    </row>
    <row r="115" spans="1:16" x14ac:dyDescent="0.2">
      <c r="A115" s="9" t="s">
        <v>285</v>
      </c>
      <c r="B115" s="25">
        <v>59657400</v>
      </c>
      <c r="C115" s="25">
        <v>-412694</v>
      </c>
      <c r="D115" s="25">
        <v>-412694</v>
      </c>
      <c r="E115" s="25">
        <v>0</v>
      </c>
      <c r="F115" s="25">
        <v>0</v>
      </c>
      <c r="G115" s="25">
        <v>130000</v>
      </c>
      <c r="H115" s="25">
        <v>130000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59374706</v>
      </c>
      <c r="O115" s="27">
        <f t="shared" si="1"/>
        <v>0</v>
      </c>
      <c r="P115" s="22">
        <v>119757638</v>
      </c>
    </row>
    <row r="116" spans="1:16" x14ac:dyDescent="0.2">
      <c r="A116" s="10" t="s">
        <v>286</v>
      </c>
      <c r="B116" s="19">
        <v>45195600</v>
      </c>
      <c r="C116" s="19">
        <v>-4505857</v>
      </c>
      <c r="D116" s="19">
        <v>-4505857</v>
      </c>
      <c r="E116" s="19">
        <v>0</v>
      </c>
      <c r="F116" s="19">
        <v>0</v>
      </c>
      <c r="G116" s="19">
        <v>120000</v>
      </c>
      <c r="H116" s="19">
        <v>120000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40809743</v>
      </c>
      <c r="O116" s="28">
        <f t="shared" si="1"/>
        <v>0</v>
      </c>
      <c r="P116" s="22">
        <v>70678465</v>
      </c>
    </row>
    <row r="117" spans="1:16" x14ac:dyDescent="0.2">
      <c r="A117" s="8" t="s">
        <v>287</v>
      </c>
      <c r="B117" s="16">
        <v>56777300</v>
      </c>
      <c r="C117" s="16">
        <v>2548672</v>
      </c>
      <c r="D117" s="16">
        <v>2548672</v>
      </c>
      <c r="E117" s="16">
        <v>0</v>
      </c>
      <c r="F117" s="16">
        <v>0</v>
      </c>
      <c r="G117" s="16">
        <v>150000</v>
      </c>
      <c r="H117" s="16">
        <v>150000</v>
      </c>
      <c r="I117" s="16">
        <v>0</v>
      </c>
      <c r="J117" s="16">
        <v>0</v>
      </c>
      <c r="K117" s="16">
        <v>0</v>
      </c>
      <c r="L117" s="16">
        <v>640200</v>
      </c>
      <c r="M117" s="16">
        <v>0</v>
      </c>
      <c r="N117" s="16">
        <v>60116172</v>
      </c>
      <c r="O117" s="26">
        <f t="shared" si="1"/>
        <v>0</v>
      </c>
      <c r="P117" s="22">
        <v>124629716</v>
      </c>
    </row>
    <row r="118" spans="1:16" x14ac:dyDescent="0.2">
      <c r="A118" s="9" t="s">
        <v>288</v>
      </c>
      <c r="B118" s="25">
        <v>59286800</v>
      </c>
      <c r="C118" s="25">
        <v>2488475</v>
      </c>
      <c r="D118" s="25">
        <v>2488475</v>
      </c>
      <c r="E118" s="25">
        <v>0</v>
      </c>
      <c r="F118" s="25">
        <v>0</v>
      </c>
      <c r="G118" s="25">
        <v>160000</v>
      </c>
      <c r="H118" s="25">
        <v>160000</v>
      </c>
      <c r="I118" s="25">
        <v>0</v>
      </c>
      <c r="J118" s="25">
        <v>0</v>
      </c>
      <c r="K118" s="25">
        <v>0</v>
      </c>
      <c r="L118" s="25">
        <v>92300</v>
      </c>
      <c r="M118" s="25">
        <v>0</v>
      </c>
      <c r="N118" s="25">
        <v>62027575</v>
      </c>
      <c r="O118" s="27">
        <f t="shared" si="1"/>
        <v>0</v>
      </c>
      <c r="P118" s="22">
        <v>127874579</v>
      </c>
    </row>
    <row r="119" spans="1:16" x14ac:dyDescent="0.2">
      <c r="A119" s="10" t="s">
        <v>289</v>
      </c>
      <c r="B119" s="19">
        <v>33319300</v>
      </c>
      <c r="C119" s="19">
        <v>3750078</v>
      </c>
      <c r="D119" s="19">
        <v>3750078</v>
      </c>
      <c r="E119" s="19">
        <v>0</v>
      </c>
      <c r="F119" s="19">
        <v>0</v>
      </c>
      <c r="G119" s="19">
        <v>160000</v>
      </c>
      <c r="H119" s="19">
        <v>160000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37229378</v>
      </c>
      <c r="O119" s="28">
        <f t="shared" si="1"/>
        <v>0</v>
      </c>
      <c r="P119" s="22">
        <v>80932569</v>
      </c>
    </row>
    <row r="120" spans="1:16" x14ac:dyDescent="0.2">
      <c r="A120" s="8" t="s">
        <v>290</v>
      </c>
      <c r="B120" s="16">
        <v>122850200</v>
      </c>
      <c r="C120" s="16">
        <v>4718977</v>
      </c>
      <c r="D120" s="16">
        <v>4718977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8567000</v>
      </c>
      <c r="M120" s="16">
        <v>0</v>
      </c>
      <c r="N120" s="16">
        <v>136136177</v>
      </c>
      <c r="O120" s="26">
        <f t="shared" si="1"/>
        <v>0</v>
      </c>
      <c r="P120" s="22">
        <v>266267490</v>
      </c>
    </row>
    <row r="121" spans="1:16" x14ac:dyDescent="0.2">
      <c r="A121" s="9" t="s">
        <v>291</v>
      </c>
      <c r="B121" s="25">
        <v>56679600</v>
      </c>
      <c r="C121" s="25">
        <v>2798958</v>
      </c>
      <c r="D121" s="25">
        <v>2798958</v>
      </c>
      <c r="E121" s="25">
        <v>0</v>
      </c>
      <c r="F121" s="25">
        <v>0</v>
      </c>
      <c r="G121" s="25">
        <v>160000</v>
      </c>
      <c r="H121" s="25">
        <v>160000</v>
      </c>
      <c r="I121" s="25">
        <v>0</v>
      </c>
      <c r="J121" s="25">
        <v>0</v>
      </c>
      <c r="K121" s="25">
        <v>0</v>
      </c>
      <c r="L121" s="25">
        <v>687000</v>
      </c>
      <c r="M121" s="25">
        <v>0</v>
      </c>
      <c r="N121" s="25">
        <v>60325558</v>
      </c>
      <c r="O121" s="27">
        <f t="shared" si="1"/>
        <v>0</v>
      </c>
      <c r="P121" s="22">
        <v>122201660</v>
      </c>
    </row>
    <row r="122" spans="1:16" x14ac:dyDescent="0.2">
      <c r="A122" s="10" t="s">
        <v>292</v>
      </c>
      <c r="B122" s="19">
        <v>58467000</v>
      </c>
      <c r="C122" s="19">
        <v>2588708</v>
      </c>
      <c r="D122" s="19">
        <v>2588708</v>
      </c>
      <c r="E122" s="19">
        <v>0</v>
      </c>
      <c r="F122" s="19">
        <v>0</v>
      </c>
      <c r="G122" s="19">
        <v>180000</v>
      </c>
      <c r="H122" s="19">
        <v>180000</v>
      </c>
      <c r="I122" s="19">
        <v>0</v>
      </c>
      <c r="J122" s="19">
        <v>0</v>
      </c>
      <c r="K122" s="19">
        <v>498100</v>
      </c>
      <c r="L122" s="19">
        <v>0</v>
      </c>
      <c r="M122" s="19">
        <v>0</v>
      </c>
      <c r="N122" s="19">
        <v>61733808</v>
      </c>
      <c r="O122" s="28">
        <f t="shared" si="1"/>
        <v>0</v>
      </c>
      <c r="P122" s="22">
        <v>143850853</v>
      </c>
    </row>
    <row r="123" spans="1:16" x14ac:dyDescent="0.2">
      <c r="A123" s="8" t="s">
        <v>293</v>
      </c>
      <c r="B123" s="16">
        <v>69596200</v>
      </c>
      <c r="C123" s="16">
        <v>5402723</v>
      </c>
      <c r="D123" s="16">
        <v>5402723</v>
      </c>
      <c r="E123" s="16">
        <v>0</v>
      </c>
      <c r="F123" s="16">
        <v>0</v>
      </c>
      <c r="G123" s="16">
        <v>200000</v>
      </c>
      <c r="H123" s="16">
        <v>200000</v>
      </c>
      <c r="I123" s="16">
        <v>0</v>
      </c>
      <c r="J123" s="16">
        <v>0</v>
      </c>
      <c r="K123" s="16">
        <v>0</v>
      </c>
      <c r="L123" s="16">
        <v>474900</v>
      </c>
      <c r="M123" s="16">
        <v>0</v>
      </c>
      <c r="N123" s="16">
        <v>75673823</v>
      </c>
      <c r="O123" s="26">
        <f t="shared" si="1"/>
        <v>0</v>
      </c>
      <c r="P123" s="22">
        <v>172314557</v>
      </c>
    </row>
    <row r="124" spans="1:16" x14ac:dyDescent="0.2">
      <c r="A124" s="9" t="s">
        <v>294</v>
      </c>
      <c r="B124" s="25">
        <v>20012700</v>
      </c>
      <c r="C124" s="25">
        <v>-374404</v>
      </c>
      <c r="D124" s="25">
        <v>-374404</v>
      </c>
      <c r="E124" s="25">
        <v>0</v>
      </c>
      <c r="F124" s="25">
        <v>0</v>
      </c>
      <c r="G124" s="25">
        <v>60000</v>
      </c>
      <c r="H124" s="25">
        <v>60000</v>
      </c>
      <c r="I124" s="25">
        <v>0</v>
      </c>
      <c r="J124" s="25">
        <v>0</v>
      </c>
      <c r="K124" s="25">
        <v>0</v>
      </c>
      <c r="L124" s="25">
        <v>233300</v>
      </c>
      <c r="M124" s="25">
        <v>0</v>
      </c>
      <c r="N124" s="25">
        <v>19931596</v>
      </c>
      <c r="O124" s="27">
        <f t="shared" si="1"/>
        <v>0</v>
      </c>
      <c r="P124" s="22">
        <v>35965669</v>
      </c>
    </row>
    <row r="125" spans="1:16" x14ac:dyDescent="0.2">
      <c r="A125" s="10" t="s">
        <v>295</v>
      </c>
      <c r="B125" s="19">
        <v>76414300</v>
      </c>
      <c r="C125" s="19">
        <v>2041173</v>
      </c>
      <c r="D125" s="19">
        <v>2041173</v>
      </c>
      <c r="E125" s="19">
        <v>0</v>
      </c>
      <c r="F125" s="19">
        <v>0</v>
      </c>
      <c r="G125" s="19">
        <v>160000</v>
      </c>
      <c r="H125" s="19">
        <v>160000</v>
      </c>
      <c r="I125" s="19">
        <v>0</v>
      </c>
      <c r="J125" s="19">
        <v>0</v>
      </c>
      <c r="K125" s="19">
        <v>0</v>
      </c>
      <c r="L125" s="19">
        <v>361600</v>
      </c>
      <c r="M125" s="19">
        <v>0</v>
      </c>
      <c r="N125" s="19">
        <v>78977073</v>
      </c>
      <c r="O125" s="28">
        <f t="shared" si="1"/>
        <v>0</v>
      </c>
      <c r="P125" s="22">
        <v>153559624</v>
      </c>
    </row>
    <row r="126" spans="1:16" x14ac:dyDescent="0.2">
      <c r="A126" s="8" t="s">
        <v>296</v>
      </c>
      <c r="B126" s="16">
        <v>29328900</v>
      </c>
      <c r="C126" s="16">
        <v>2272118</v>
      </c>
      <c r="D126" s="16">
        <v>2272118</v>
      </c>
      <c r="E126" s="16">
        <v>0</v>
      </c>
      <c r="F126" s="16">
        <v>0</v>
      </c>
      <c r="G126" s="16">
        <v>80000</v>
      </c>
      <c r="H126" s="16">
        <v>80000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31681018</v>
      </c>
      <c r="O126" s="26">
        <f t="shared" si="1"/>
        <v>0</v>
      </c>
      <c r="P126" s="22">
        <v>70295171</v>
      </c>
    </row>
    <row r="127" spans="1:16" x14ac:dyDescent="0.2">
      <c r="A127" s="9" t="s">
        <v>297</v>
      </c>
      <c r="B127" s="25">
        <v>21936000</v>
      </c>
      <c r="C127" s="25">
        <v>2160303</v>
      </c>
      <c r="D127" s="25">
        <v>2160303</v>
      </c>
      <c r="E127" s="25">
        <v>0</v>
      </c>
      <c r="F127" s="25">
        <v>0</v>
      </c>
      <c r="G127" s="25">
        <v>70000</v>
      </c>
      <c r="H127" s="25">
        <v>70000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24166303</v>
      </c>
      <c r="O127" s="27">
        <f t="shared" si="1"/>
        <v>0</v>
      </c>
      <c r="P127" s="22">
        <v>52991019</v>
      </c>
    </row>
    <row r="128" spans="1:16" x14ac:dyDescent="0.2">
      <c r="A128" s="10" t="s">
        <v>298</v>
      </c>
      <c r="B128" s="19">
        <v>44734500</v>
      </c>
      <c r="C128" s="19">
        <v>3907956</v>
      </c>
      <c r="D128" s="19">
        <v>3907956</v>
      </c>
      <c r="E128" s="19">
        <v>0</v>
      </c>
      <c r="F128" s="19">
        <v>0</v>
      </c>
      <c r="G128" s="19">
        <v>260000</v>
      </c>
      <c r="H128" s="19">
        <v>260000</v>
      </c>
      <c r="I128" s="19">
        <v>0</v>
      </c>
      <c r="J128" s="19">
        <v>0</v>
      </c>
      <c r="K128" s="19">
        <v>0</v>
      </c>
      <c r="L128" s="19">
        <v>1858500</v>
      </c>
      <c r="M128" s="19">
        <v>0</v>
      </c>
      <c r="N128" s="19">
        <v>50760956</v>
      </c>
      <c r="O128" s="28">
        <f t="shared" si="1"/>
        <v>0</v>
      </c>
      <c r="P128" s="22">
        <v>108803983</v>
      </c>
    </row>
    <row r="129" spans="1:16" x14ac:dyDescent="0.2">
      <c r="A129" s="8" t="s">
        <v>299</v>
      </c>
      <c r="B129" s="16">
        <v>83130700</v>
      </c>
      <c r="C129" s="16">
        <v>8505946</v>
      </c>
      <c r="D129" s="16">
        <v>8505946</v>
      </c>
      <c r="E129" s="16">
        <v>0</v>
      </c>
      <c r="F129" s="16">
        <v>0</v>
      </c>
      <c r="G129" s="16">
        <v>200000</v>
      </c>
      <c r="H129" s="16">
        <v>200000</v>
      </c>
      <c r="I129" s="16">
        <v>0</v>
      </c>
      <c r="J129" s="16">
        <v>0</v>
      </c>
      <c r="K129" s="16">
        <v>0</v>
      </c>
      <c r="L129" s="16">
        <v>1901200</v>
      </c>
      <c r="M129" s="16">
        <v>0</v>
      </c>
      <c r="N129" s="16">
        <v>93737846</v>
      </c>
      <c r="O129" s="26">
        <f t="shared" si="1"/>
        <v>0</v>
      </c>
      <c r="P129" s="22">
        <v>218406424</v>
      </c>
    </row>
    <row r="130" spans="1:16" x14ac:dyDescent="0.2">
      <c r="A130" s="9" t="s">
        <v>300</v>
      </c>
      <c r="B130" s="25">
        <v>10797200</v>
      </c>
      <c r="C130" s="25">
        <v>839293</v>
      </c>
      <c r="D130" s="25">
        <v>839293</v>
      </c>
      <c r="E130" s="25">
        <v>326400</v>
      </c>
      <c r="F130" s="25">
        <v>0</v>
      </c>
      <c r="G130" s="25">
        <v>90000</v>
      </c>
      <c r="H130" s="25">
        <v>90000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12052893</v>
      </c>
      <c r="O130" s="27">
        <f t="shared" si="1"/>
        <v>0</v>
      </c>
      <c r="P130" s="22">
        <v>26852544</v>
      </c>
    </row>
    <row r="131" spans="1:16" x14ac:dyDescent="0.2">
      <c r="A131" s="10" t="s">
        <v>301</v>
      </c>
      <c r="B131" s="19">
        <v>314329400</v>
      </c>
      <c r="C131" s="19">
        <v>11694923</v>
      </c>
      <c r="D131" s="19">
        <v>11694923</v>
      </c>
      <c r="E131" s="19">
        <v>0</v>
      </c>
      <c r="F131" s="19">
        <v>0</v>
      </c>
      <c r="G131" s="19">
        <v>470000</v>
      </c>
      <c r="H131" s="19">
        <v>470000</v>
      </c>
      <c r="I131" s="19">
        <v>0</v>
      </c>
      <c r="J131" s="19">
        <v>0</v>
      </c>
      <c r="K131" s="19">
        <v>0</v>
      </c>
      <c r="L131" s="19">
        <v>0</v>
      </c>
      <c r="M131" s="19">
        <v>4400200</v>
      </c>
      <c r="N131" s="19">
        <v>330894523</v>
      </c>
      <c r="O131" s="28">
        <f t="shared" si="1"/>
        <v>0</v>
      </c>
      <c r="P131" s="22">
        <v>679339791</v>
      </c>
    </row>
    <row r="132" spans="1:16" x14ac:dyDescent="0.2">
      <c r="A132" s="8" t="s">
        <v>302</v>
      </c>
      <c r="B132" s="16">
        <v>84153000</v>
      </c>
      <c r="C132" s="16">
        <v>5101879</v>
      </c>
      <c r="D132" s="16">
        <v>5101879</v>
      </c>
      <c r="E132" s="16">
        <v>0</v>
      </c>
      <c r="F132" s="16">
        <v>0</v>
      </c>
      <c r="G132" s="16">
        <v>170000</v>
      </c>
      <c r="H132" s="16">
        <v>170000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89424879</v>
      </c>
      <c r="O132" s="26">
        <f t="shared" si="1"/>
        <v>0</v>
      </c>
      <c r="P132" s="22">
        <v>168302728</v>
      </c>
    </row>
    <row r="133" spans="1:16" x14ac:dyDescent="0.2">
      <c r="A133" s="9" t="s">
        <v>303</v>
      </c>
      <c r="B133" s="25">
        <v>92837900</v>
      </c>
      <c r="C133" s="25">
        <v>1831623</v>
      </c>
      <c r="D133" s="25">
        <v>1831623</v>
      </c>
      <c r="E133" s="25">
        <v>0</v>
      </c>
      <c r="F133" s="25">
        <v>0</v>
      </c>
      <c r="G133" s="25">
        <v>230000</v>
      </c>
      <c r="H133" s="25">
        <v>230000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94899523</v>
      </c>
      <c r="O133" s="27">
        <f t="shared" si="1"/>
        <v>0</v>
      </c>
      <c r="P133" s="22">
        <v>204696057</v>
      </c>
    </row>
    <row r="134" spans="1:16" x14ac:dyDescent="0.2">
      <c r="A134" s="10" t="s">
        <v>304</v>
      </c>
      <c r="B134" s="19">
        <v>22688000</v>
      </c>
      <c r="C134" s="19">
        <v>-2405166</v>
      </c>
      <c r="D134" s="19">
        <v>-2405166</v>
      </c>
      <c r="E134" s="19">
        <v>0</v>
      </c>
      <c r="F134" s="19">
        <v>0</v>
      </c>
      <c r="G134" s="19">
        <v>70000</v>
      </c>
      <c r="H134" s="19">
        <v>70000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20352834</v>
      </c>
      <c r="O134" s="28">
        <f t="shared" si="1"/>
        <v>0</v>
      </c>
      <c r="P134" s="22">
        <v>40012297</v>
      </c>
    </row>
    <row r="135" spans="1:16" x14ac:dyDescent="0.2">
      <c r="A135" s="8" t="s">
        <v>305</v>
      </c>
      <c r="B135" s="16">
        <v>86107700</v>
      </c>
      <c r="C135" s="16">
        <v>-2404415</v>
      </c>
      <c r="D135" s="16">
        <v>-2404415</v>
      </c>
      <c r="E135" s="16">
        <v>0</v>
      </c>
      <c r="F135" s="16">
        <v>0</v>
      </c>
      <c r="G135" s="16">
        <v>160000</v>
      </c>
      <c r="H135" s="16">
        <v>160000</v>
      </c>
      <c r="I135" s="16">
        <v>0</v>
      </c>
      <c r="J135" s="16">
        <v>0</v>
      </c>
      <c r="K135" s="16">
        <v>0</v>
      </c>
      <c r="L135" s="16">
        <v>489700</v>
      </c>
      <c r="M135" s="16">
        <v>0</v>
      </c>
      <c r="N135" s="16">
        <v>84352985</v>
      </c>
      <c r="O135" s="26">
        <f t="shared" ref="O135:O198" si="2">C135-D135</f>
        <v>0</v>
      </c>
      <c r="P135" s="22">
        <v>150171585</v>
      </c>
    </row>
    <row r="136" spans="1:16" x14ac:dyDescent="0.2">
      <c r="A136" s="9" t="s">
        <v>306</v>
      </c>
      <c r="B136" s="25">
        <v>62730600</v>
      </c>
      <c r="C136" s="25">
        <v>1668221</v>
      </c>
      <c r="D136" s="25">
        <v>1668221</v>
      </c>
      <c r="E136" s="25">
        <v>0</v>
      </c>
      <c r="F136" s="25">
        <v>0</v>
      </c>
      <c r="G136" s="25">
        <v>200000</v>
      </c>
      <c r="H136" s="25">
        <v>200000</v>
      </c>
      <c r="I136" s="25">
        <v>0</v>
      </c>
      <c r="J136" s="25">
        <v>0</v>
      </c>
      <c r="K136" s="25">
        <v>0</v>
      </c>
      <c r="L136" s="25">
        <v>478400</v>
      </c>
      <c r="M136" s="25">
        <v>0</v>
      </c>
      <c r="N136" s="25">
        <v>65077221</v>
      </c>
      <c r="O136" s="27">
        <f t="shared" si="2"/>
        <v>0</v>
      </c>
      <c r="P136" s="22">
        <v>131454333</v>
      </c>
    </row>
    <row r="137" spans="1:16" x14ac:dyDescent="0.2">
      <c r="A137" s="10" t="s">
        <v>307</v>
      </c>
      <c r="B137" s="19">
        <v>47017400</v>
      </c>
      <c r="C137" s="19">
        <v>3894527</v>
      </c>
      <c r="D137" s="19">
        <v>3894527</v>
      </c>
      <c r="E137" s="19">
        <v>0</v>
      </c>
      <c r="F137" s="19">
        <v>0</v>
      </c>
      <c r="G137" s="19">
        <v>160000</v>
      </c>
      <c r="H137" s="19">
        <v>160000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51071927</v>
      </c>
      <c r="O137" s="28">
        <f t="shared" si="2"/>
        <v>0</v>
      </c>
      <c r="P137" s="22">
        <v>115391048</v>
      </c>
    </row>
    <row r="138" spans="1:16" x14ac:dyDescent="0.2">
      <c r="A138" s="8" t="s">
        <v>308</v>
      </c>
      <c r="B138" s="16">
        <v>9863300</v>
      </c>
      <c r="C138" s="16">
        <v>-556647</v>
      </c>
      <c r="D138" s="16">
        <v>-556647</v>
      </c>
      <c r="E138" s="16">
        <v>326400</v>
      </c>
      <c r="F138" s="16">
        <v>0</v>
      </c>
      <c r="G138" s="16">
        <v>70000</v>
      </c>
      <c r="H138" s="16">
        <v>70000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9703053</v>
      </c>
      <c r="O138" s="26">
        <f t="shared" si="2"/>
        <v>0</v>
      </c>
      <c r="P138" s="22">
        <v>19753810</v>
      </c>
    </row>
    <row r="139" spans="1:16" x14ac:dyDescent="0.2">
      <c r="A139" s="9" t="s">
        <v>309</v>
      </c>
      <c r="B139" s="25">
        <v>5808200</v>
      </c>
      <c r="C139" s="25">
        <v>-58086</v>
      </c>
      <c r="D139" s="25">
        <v>-58086</v>
      </c>
      <c r="E139" s="25">
        <v>326400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5200</v>
      </c>
      <c r="M139" s="25">
        <v>0</v>
      </c>
      <c r="N139" s="25">
        <v>6081714</v>
      </c>
      <c r="O139" s="27">
        <f t="shared" si="2"/>
        <v>0</v>
      </c>
      <c r="P139" s="22">
        <v>9910245</v>
      </c>
    </row>
    <row r="140" spans="1:16" x14ac:dyDescent="0.2">
      <c r="A140" s="10" t="s">
        <v>310</v>
      </c>
      <c r="B140" s="19">
        <v>12359800</v>
      </c>
      <c r="C140" s="19">
        <v>-605641</v>
      </c>
      <c r="D140" s="19">
        <v>-605641</v>
      </c>
      <c r="E140" s="19">
        <v>563600</v>
      </c>
      <c r="F140" s="19">
        <v>0</v>
      </c>
      <c r="G140" s="19">
        <v>100000</v>
      </c>
      <c r="H140" s="19">
        <v>100000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12417759</v>
      </c>
      <c r="O140" s="28">
        <f t="shared" si="2"/>
        <v>0</v>
      </c>
      <c r="P140" s="22">
        <v>21151158</v>
      </c>
    </row>
    <row r="141" spans="1:16" x14ac:dyDescent="0.2">
      <c r="A141" s="8" t="s">
        <v>311</v>
      </c>
      <c r="B141" s="16">
        <v>17777500</v>
      </c>
      <c r="C141" s="16">
        <v>-1050219</v>
      </c>
      <c r="D141" s="16">
        <v>-1050219</v>
      </c>
      <c r="E141" s="16">
        <v>300500</v>
      </c>
      <c r="F141" s="16">
        <v>0</v>
      </c>
      <c r="G141" s="16">
        <v>100000</v>
      </c>
      <c r="H141" s="16">
        <v>100000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17127781</v>
      </c>
      <c r="O141" s="26">
        <f t="shared" si="2"/>
        <v>0</v>
      </c>
      <c r="P141" s="22">
        <v>32488378</v>
      </c>
    </row>
    <row r="142" spans="1:16" x14ac:dyDescent="0.2">
      <c r="A142" s="9" t="s">
        <v>312</v>
      </c>
      <c r="B142" s="25">
        <v>10128300</v>
      </c>
      <c r="C142" s="25">
        <v>-1760783</v>
      </c>
      <c r="D142" s="25">
        <v>-1760783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122500</v>
      </c>
      <c r="M142" s="25">
        <v>0</v>
      </c>
      <c r="N142" s="25">
        <v>8490017</v>
      </c>
      <c r="O142" s="27">
        <f t="shared" si="2"/>
        <v>0</v>
      </c>
      <c r="P142" s="22">
        <v>9526153</v>
      </c>
    </row>
    <row r="143" spans="1:16" x14ac:dyDescent="0.2">
      <c r="A143" s="10" t="s">
        <v>313</v>
      </c>
      <c r="B143" s="19">
        <v>17496700</v>
      </c>
      <c r="C143" s="19">
        <v>84532</v>
      </c>
      <c r="D143" s="19">
        <v>84532</v>
      </c>
      <c r="E143" s="19">
        <v>458300</v>
      </c>
      <c r="F143" s="19">
        <v>0</v>
      </c>
      <c r="G143" s="19">
        <v>100000</v>
      </c>
      <c r="H143" s="19">
        <v>100000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18139532</v>
      </c>
      <c r="O143" s="28">
        <f t="shared" si="2"/>
        <v>0</v>
      </c>
      <c r="P143" s="22">
        <v>35336681</v>
      </c>
    </row>
    <row r="144" spans="1:16" x14ac:dyDescent="0.2">
      <c r="A144" s="8" t="s">
        <v>314</v>
      </c>
      <c r="B144" s="16">
        <v>14330300</v>
      </c>
      <c r="C144" s="16">
        <v>-2595419</v>
      </c>
      <c r="D144" s="16">
        <v>-2595419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11734881</v>
      </c>
      <c r="O144" s="26">
        <f t="shared" si="2"/>
        <v>0</v>
      </c>
      <c r="P144" s="22">
        <v>14780654</v>
      </c>
    </row>
    <row r="145" spans="1:16" x14ac:dyDescent="0.2">
      <c r="A145" s="9" t="s">
        <v>315</v>
      </c>
      <c r="B145" s="25">
        <v>13677000</v>
      </c>
      <c r="C145" s="25">
        <v>-900336</v>
      </c>
      <c r="D145" s="25">
        <v>-900336</v>
      </c>
      <c r="E145" s="25">
        <v>0</v>
      </c>
      <c r="F145" s="25">
        <v>0</v>
      </c>
      <c r="G145" s="25">
        <v>60000</v>
      </c>
      <c r="H145" s="25">
        <v>60000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12836664</v>
      </c>
      <c r="O145" s="27">
        <f t="shared" si="2"/>
        <v>0</v>
      </c>
      <c r="P145" s="22">
        <v>25764903</v>
      </c>
    </row>
    <row r="146" spans="1:16" x14ac:dyDescent="0.2">
      <c r="A146" s="10" t="s">
        <v>316</v>
      </c>
      <c r="B146" s="19">
        <v>10914800</v>
      </c>
      <c r="C146" s="19">
        <v>-44861</v>
      </c>
      <c r="D146" s="19">
        <v>-44861</v>
      </c>
      <c r="E146" s="19">
        <v>326400</v>
      </c>
      <c r="F146" s="19">
        <v>0</v>
      </c>
      <c r="G146" s="19">
        <v>100000</v>
      </c>
      <c r="H146" s="19">
        <v>100000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11296339</v>
      </c>
      <c r="O146" s="28">
        <f t="shared" si="2"/>
        <v>0</v>
      </c>
      <c r="P146" s="22">
        <v>22965325</v>
      </c>
    </row>
    <row r="147" spans="1:16" x14ac:dyDescent="0.2">
      <c r="A147" s="8" t="s">
        <v>317</v>
      </c>
      <c r="B147" s="16">
        <v>7974200</v>
      </c>
      <c r="C147" s="16">
        <v>230637</v>
      </c>
      <c r="D147" s="16">
        <v>230637</v>
      </c>
      <c r="E147" s="16">
        <v>391500</v>
      </c>
      <c r="F147" s="16">
        <v>0</v>
      </c>
      <c r="G147" s="16">
        <v>50000</v>
      </c>
      <c r="H147" s="16">
        <v>50000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8646337</v>
      </c>
      <c r="O147" s="26">
        <f t="shared" si="2"/>
        <v>0</v>
      </c>
      <c r="P147" s="22">
        <v>18432916</v>
      </c>
    </row>
    <row r="148" spans="1:16" x14ac:dyDescent="0.2">
      <c r="A148" s="9" t="s">
        <v>318</v>
      </c>
      <c r="B148" s="25">
        <v>10624000</v>
      </c>
      <c r="C148" s="25">
        <v>-52397</v>
      </c>
      <c r="D148" s="25">
        <v>-52397</v>
      </c>
      <c r="E148" s="25">
        <v>652600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11224203</v>
      </c>
      <c r="O148" s="27">
        <f t="shared" si="2"/>
        <v>0</v>
      </c>
      <c r="P148" s="22">
        <v>23415612</v>
      </c>
    </row>
    <row r="149" spans="1:16" x14ac:dyDescent="0.2">
      <c r="A149" s="10" t="s">
        <v>141</v>
      </c>
      <c r="B149" s="19">
        <v>60747600</v>
      </c>
      <c r="C149" s="19">
        <v>1200434</v>
      </c>
      <c r="D149" s="19">
        <v>1200434</v>
      </c>
      <c r="E149" s="19">
        <v>1953000</v>
      </c>
      <c r="F149" s="19">
        <v>0</v>
      </c>
      <c r="G149" s="19">
        <v>200000</v>
      </c>
      <c r="H149" s="19">
        <v>200000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64101034</v>
      </c>
      <c r="O149" s="28">
        <f t="shared" si="2"/>
        <v>0</v>
      </c>
      <c r="P149" s="22">
        <v>146962751</v>
      </c>
    </row>
    <row r="150" spans="1:16" x14ac:dyDescent="0.2">
      <c r="A150" s="8" t="s">
        <v>142</v>
      </c>
      <c r="B150" s="16">
        <v>99282900</v>
      </c>
      <c r="C150" s="16">
        <v>3761870</v>
      </c>
      <c r="D150" s="16">
        <v>3761870</v>
      </c>
      <c r="E150" s="16">
        <v>0</v>
      </c>
      <c r="F150" s="16">
        <v>0</v>
      </c>
      <c r="G150" s="16">
        <v>100000</v>
      </c>
      <c r="H150" s="16">
        <v>100000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103144770</v>
      </c>
      <c r="O150" s="26">
        <f t="shared" si="2"/>
        <v>0</v>
      </c>
      <c r="P150" s="22">
        <v>213596806</v>
      </c>
    </row>
    <row r="151" spans="1:16" x14ac:dyDescent="0.2">
      <c r="A151" s="9" t="s">
        <v>143</v>
      </c>
      <c r="B151" s="25">
        <v>87871400</v>
      </c>
      <c r="C151" s="25">
        <v>3726734</v>
      </c>
      <c r="D151" s="25">
        <v>3726734</v>
      </c>
      <c r="E151" s="25">
        <v>0</v>
      </c>
      <c r="F151" s="25">
        <v>0</v>
      </c>
      <c r="G151" s="25">
        <v>20000</v>
      </c>
      <c r="H151" s="25">
        <v>20000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91618134</v>
      </c>
      <c r="O151" s="27">
        <f t="shared" si="2"/>
        <v>0</v>
      </c>
      <c r="P151" s="22">
        <v>186742947</v>
      </c>
    </row>
    <row r="152" spans="1:16" x14ac:dyDescent="0.2">
      <c r="A152" s="10" t="s">
        <v>144</v>
      </c>
      <c r="B152" s="19">
        <v>91892100</v>
      </c>
      <c r="C152" s="19">
        <v>7693653</v>
      </c>
      <c r="D152" s="19">
        <v>7693653</v>
      </c>
      <c r="E152" s="19">
        <v>0</v>
      </c>
      <c r="F152" s="19">
        <v>0</v>
      </c>
      <c r="G152" s="19">
        <v>125000</v>
      </c>
      <c r="H152" s="19">
        <v>125000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99710753</v>
      </c>
      <c r="O152" s="28">
        <f t="shared" si="2"/>
        <v>0</v>
      </c>
      <c r="P152" s="22">
        <v>211902768</v>
      </c>
    </row>
    <row r="153" spans="1:16" x14ac:dyDescent="0.2">
      <c r="A153" s="8" t="s">
        <v>145</v>
      </c>
      <c r="B153" s="16">
        <v>107504200</v>
      </c>
      <c r="C153" s="16">
        <v>5031866</v>
      </c>
      <c r="D153" s="16">
        <v>5031866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112536066</v>
      </c>
      <c r="O153" s="26">
        <f t="shared" si="2"/>
        <v>0</v>
      </c>
      <c r="P153" s="22">
        <v>247975525</v>
      </c>
    </row>
    <row r="154" spans="1:16" x14ac:dyDescent="0.2">
      <c r="A154" s="9" t="s">
        <v>146</v>
      </c>
      <c r="B154" s="25">
        <v>25016200</v>
      </c>
      <c r="C154" s="25">
        <v>2486482</v>
      </c>
      <c r="D154" s="25">
        <v>2486482</v>
      </c>
      <c r="E154" s="25">
        <v>0</v>
      </c>
      <c r="F154" s="25">
        <v>0</v>
      </c>
      <c r="G154" s="25">
        <v>80000</v>
      </c>
      <c r="H154" s="25">
        <v>80000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27582682</v>
      </c>
      <c r="O154" s="27">
        <f t="shared" si="2"/>
        <v>0</v>
      </c>
      <c r="P154" s="22">
        <v>66856119</v>
      </c>
    </row>
    <row r="155" spans="1:16" x14ac:dyDescent="0.2">
      <c r="A155" s="10" t="s">
        <v>147</v>
      </c>
      <c r="B155" s="19">
        <v>68527500</v>
      </c>
      <c r="C155" s="19">
        <v>5069977</v>
      </c>
      <c r="D155" s="19">
        <v>5069977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73597477</v>
      </c>
      <c r="O155" s="28">
        <f t="shared" si="2"/>
        <v>0</v>
      </c>
      <c r="P155" s="22">
        <v>164499548</v>
      </c>
    </row>
    <row r="156" spans="1:16" x14ac:dyDescent="0.2">
      <c r="A156" s="8" t="s">
        <v>148</v>
      </c>
      <c r="B156" s="16">
        <v>17604900</v>
      </c>
      <c r="C156" s="16">
        <v>1912506</v>
      </c>
      <c r="D156" s="16">
        <v>1912506</v>
      </c>
      <c r="E156" s="16">
        <v>626300</v>
      </c>
      <c r="F156" s="16">
        <v>0</v>
      </c>
      <c r="G156" s="16">
        <v>200000</v>
      </c>
      <c r="H156" s="16">
        <v>200000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20343706</v>
      </c>
      <c r="O156" s="26">
        <f t="shared" si="2"/>
        <v>0</v>
      </c>
      <c r="P156" s="22">
        <v>41715744</v>
      </c>
    </row>
    <row r="157" spans="1:16" x14ac:dyDescent="0.2">
      <c r="A157" s="9" t="s">
        <v>149</v>
      </c>
      <c r="B157" s="25">
        <v>24684600</v>
      </c>
      <c r="C157" s="25">
        <v>1328789</v>
      </c>
      <c r="D157" s="25">
        <v>1328789</v>
      </c>
      <c r="E157" s="25">
        <v>469500</v>
      </c>
      <c r="F157" s="25">
        <v>0</v>
      </c>
      <c r="G157" s="25">
        <v>150000</v>
      </c>
      <c r="H157" s="25">
        <v>150000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26632889</v>
      </c>
      <c r="O157" s="27">
        <f t="shared" si="2"/>
        <v>0</v>
      </c>
      <c r="P157" s="22">
        <v>59230104</v>
      </c>
    </row>
    <row r="158" spans="1:16" x14ac:dyDescent="0.2">
      <c r="A158" s="10" t="s">
        <v>150</v>
      </c>
      <c r="B158" s="19">
        <v>22373300</v>
      </c>
      <c r="C158" s="19">
        <v>1341383</v>
      </c>
      <c r="D158" s="19">
        <v>1341383</v>
      </c>
      <c r="E158" s="19">
        <v>912900</v>
      </c>
      <c r="F158" s="19">
        <v>0</v>
      </c>
      <c r="G158" s="19">
        <v>200000</v>
      </c>
      <c r="H158" s="19">
        <v>200000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24827583</v>
      </c>
      <c r="O158" s="28">
        <f t="shared" si="2"/>
        <v>0</v>
      </c>
      <c r="P158" s="22">
        <v>56997383</v>
      </c>
    </row>
    <row r="159" spans="1:16" x14ac:dyDescent="0.2">
      <c r="A159" s="8" t="s">
        <v>151</v>
      </c>
      <c r="B159" s="16">
        <v>16865200</v>
      </c>
      <c r="C159" s="16">
        <v>-190912</v>
      </c>
      <c r="D159" s="16">
        <v>-190912</v>
      </c>
      <c r="E159" s="16">
        <v>726500</v>
      </c>
      <c r="F159" s="16">
        <v>0</v>
      </c>
      <c r="G159" s="16">
        <v>200000</v>
      </c>
      <c r="H159" s="16">
        <v>200000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17600788</v>
      </c>
      <c r="O159" s="26">
        <f t="shared" si="2"/>
        <v>0</v>
      </c>
      <c r="P159" s="22">
        <v>40750656</v>
      </c>
    </row>
    <row r="160" spans="1:16" x14ac:dyDescent="0.2">
      <c r="A160" s="9" t="s">
        <v>152</v>
      </c>
      <c r="B160" s="25">
        <v>26416300</v>
      </c>
      <c r="C160" s="25">
        <v>197946</v>
      </c>
      <c r="D160" s="25">
        <v>197946</v>
      </c>
      <c r="E160" s="25">
        <v>1071500</v>
      </c>
      <c r="F160" s="25">
        <v>0</v>
      </c>
      <c r="G160" s="25">
        <v>150000</v>
      </c>
      <c r="H160" s="25">
        <v>150000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27835746</v>
      </c>
      <c r="O160" s="27">
        <f t="shared" si="2"/>
        <v>0</v>
      </c>
      <c r="P160" s="22">
        <v>65580072</v>
      </c>
    </row>
    <row r="161" spans="1:16" x14ac:dyDescent="0.2">
      <c r="A161" s="10" t="s">
        <v>153</v>
      </c>
      <c r="B161" s="19">
        <v>13817800</v>
      </c>
      <c r="C161" s="19">
        <v>-1451459</v>
      </c>
      <c r="D161" s="19">
        <v>-1451459</v>
      </c>
      <c r="E161" s="19">
        <v>605300</v>
      </c>
      <c r="F161" s="19">
        <v>0</v>
      </c>
      <c r="G161" s="19">
        <v>150000</v>
      </c>
      <c r="H161" s="19">
        <v>150000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13121641</v>
      </c>
      <c r="O161" s="28">
        <f t="shared" si="2"/>
        <v>0</v>
      </c>
      <c r="P161" s="22">
        <v>34529328</v>
      </c>
    </row>
    <row r="162" spans="1:16" x14ac:dyDescent="0.2">
      <c r="A162" s="8" t="s">
        <v>154</v>
      </c>
      <c r="B162" s="16">
        <v>67650400</v>
      </c>
      <c r="C162" s="16">
        <v>5112525</v>
      </c>
      <c r="D162" s="16">
        <v>5112525</v>
      </c>
      <c r="E162" s="16">
        <v>0</v>
      </c>
      <c r="F162" s="16">
        <v>0</v>
      </c>
      <c r="G162" s="16">
        <v>150000</v>
      </c>
      <c r="H162" s="16">
        <v>150000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72912925</v>
      </c>
      <c r="O162" s="26">
        <f t="shared" si="2"/>
        <v>0</v>
      </c>
      <c r="P162" s="22">
        <v>166179793</v>
      </c>
    </row>
    <row r="163" spans="1:16" x14ac:dyDescent="0.2">
      <c r="A163" s="9" t="s">
        <v>155</v>
      </c>
      <c r="B163" s="25">
        <v>24395700</v>
      </c>
      <c r="C163" s="25">
        <v>397970</v>
      </c>
      <c r="D163" s="25">
        <v>397970</v>
      </c>
      <c r="E163" s="25">
        <v>983800</v>
      </c>
      <c r="F163" s="25">
        <v>0</v>
      </c>
      <c r="G163" s="25">
        <v>100000</v>
      </c>
      <c r="H163" s="25">
        <v>100000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25877470</v>
      </c>
      <c r="O163" s="27">
        <f t="shared" si="2"/>
        <v>0</v>
      </c>
      <c r="P163" s="22">
        <v>50588509</v>
      </c>
    </row>
    <row r="164" spans="1:16" x14ac:dyDescent="0.2">
      <c r="A164" s="10" t="s">
        <v>156</v>
      </c>
      <c r="B164" s="19">
        <v>16309700</v>
      </c>
      <c r="C164" s="19">
        <v>1770019</v>
      </c>
      <c r="D164" s="19">
        <v>1770019</v>
      </c>
      <c r="E164" s="19">
        <v>272100</v>
      </c>
      <c r="F164" s="19">
        <v>0</v>
      </c>
      <c r="G164" s="19">
        <v>150000</v>
      </c>
      <c r="H164" s="19">
        <v>150000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18501819</v>
      </c>
      <c r="O164" s="28">
        <f t="shared" si="2"/>
        <v>0</v>
      </c>
      <c r="P164" s="22">
        <v>32327252</v>
      </c>
    </row>
    <row r="165" spans="1:16" x14ac:dyDescent="0.2">
      <c r="A165" s="8" t="s">
        <v>157</v>
      </c>
      <c r="B165" s="16">
        <v>10590700</v>
      </c>
      <c r="C165" s="16">
        <v>194167</v>
      </c>
      <c r="D165" s="16">
        <v>194167</v>
      </c>
      <c r="E165" s="16">
        <v>652600</v>
      </c>
      <c r="F165" s="16">
        <v>0</v>
      </c>
      <c r="G165" s="16">
        <v>300000</v>
      </c>
      <c r="H165" s="16">
        <v>300000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11737467</v>
      </c>
      <c r="O165" s="26">
        <f t="shared" si="2"/>
        <v>0</v>
      </c>
      <c r="P165" s="22">
        <v>26191160</v>
      </c>
    </row>
    <row r="166" spans="1:16" x14ac:dyDescent="0.2">
      <c r="A166" s="9" t="s">
        <v>158</v>
      </c>
      <c r="B166" s="25">
        <v>8714900</v>
      </c>
      <c r="C166" s="25">
        <v>274409</v>
      </c>
      <c r="D166" s="25">
        <v>274409</v>
      </c>
      <c r="E166" s="25">
        <v>652600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9641909</v>
      </c>
      <c r="O166" s="27">
        <f t="shared" si="2"/>
        <v>0</v>
      </c>
      <c r="P166" s="22">
        <v>20577494</v>
      </c>
    </row>
    <row r="167" spans="1:16" x14ac:dyDescent="0.2">
      <c r="A167" s="10" t="s">
        <v>159</v>
      </c>
      <c r="B167" s="19">
        <v>7213100</v>
      </c>
      <c r="C167" s="19">
        <v>366458</v>
      </c>
      <c r="D167" s="19">
        <v>366458</v>
      </c>
      <c r="E167" s="19">
        <v>652600</v>
      </c>
      <c r="F167" s="19">
        <v>0</v>
      </c>
      <c r="G167" s="19">
        <v>150000</v>
      </c>
      <c r="H167" s="19">
        <v>150000</v>
      </c>
      <c r="I167" s="19">
        <v>0</v>
      </c>
      <c r="J167" s="19">
        <v>0</v>
      </c>
      <c r="K167" s="19">
        <v>0</v>
      </c>
      <c r="L167" s="19">
        <v>13700</v>
      </c>
      <c r="M167" s="19">
        <v>0</v>
      </c>
      <c r="N167" s="19">
        <v>8395858</v>
      </c>
      <c r="O167" s="28">
        <f t="shared" si="2"/>
        <v>0</v>
      </c>
      <c r="P167" s="22">
        <v>19146483</v>
      </c>
    </row>
    <row r="168" spans="1:16" x14ac:dyDescent="0.2">
      <c r="A168" s="8" t="s">
        <v>160</v>
      </c>
      <c r="B168" s="16">
        <v>7689000</v>
      </c>
      <c r="C168" s="16">
        <v>-313548</v>
      </c>
      <c r="D168" s="16">
        <v>-313548</v>
      </c>
      <c r="E168" s="16">
        <v>652600</v>
      </c>
      <c r="F168" s="16">
        <v>0</v>
      </c>
      <c r="G168" s="16">
        <v>100000</v>
      </c>
      <c r="H168" s="16">
        <v>100000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8128052</v>
      </c>
      <c r="O168" s="26">
        <f t="shared" si="2"/>
        <v>0</v>
      </c>
      <c r="P168" s="22">
        <v>18867157</v>
      </c>
    </row>
    <row r="169" spans="1:16" x14ac:dyDescent="0.2">
      <c r="A169" s="9" t="s">
        <v>161</v>
      </c>
      <c r="B169" s="25">
        <v>22436400</v>
      </c>
      <c r="C169" s="25">
        <v>923673</v>
      </c>
      <c r="D169" s="25">
        <v>923673</v>
      </c>
      <c r="E169" s="25">
        <v>689600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24049673</v>
      </c>
      <c r="O169" s="27">
        <f t="shared" si="2"/>
        <v>0</v>
      </c>
      <c r="P169" s="22">
        <v>54900508</v>
      </c>
    </row>
    <row r="170" spans="1:16" x14ac:dyDescent="0.2">
      <c r="A170" s="10" t="s">
        <v>162</v>
      </c>
      <c r="B170" s="19">
        <v>11108500</v>
      </c>
      <c r="C170" s="19">
        <v>169533</v>
      </c>
      <c r="D170" s="19">
        <v>169533</v>
      </c>
      <c r="E170" s="19">
        <v>522100</v>
      </c>
      <c r="F170" s="19">
        <v>0</v>
      </c>
      <c r="G170" s="19">
        <v>200000</v>
      </c>
      <c r="H170" s="19">
        <v>200000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12000133</v>
      </c>
      <c r="O170" s="28">
        <f t="shared" si="2"/>
        <v>0</v>
      </c>
      <c r="P170" s="22">
        <v>26701352</v>
      </c>
    </row>
    <row r="171" spans="1:16" x14ac:dyDescent="0.2">
      <c r="A171" s="8" t="s">
        <v>163</v>
      </c>
      <c r="B171" s="16">
        <v>7383600</v>
      </c>
      <c r="C171" s="16">
        <v>30848</v>
      </c>
      <c r="D171" s="16">
        <v>30848</v>
      </c>
      <c r="E171" s="16">
        <v>652600</v>
      </c>
      <c r="F171" s="16">
        <v>0</v>
      </c>
      <c r="G171" s="16">
        <v>130000</v>
      </c>
      <c r="H171" s="16">
        <v>130000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8197048</v>
      </c>
      <c r="O171" s="26">
        <f t="shared" si="2"/>
        <v>0</v>
      </c>
      <c r="P171" s="22">
        <v>17925265</v>
      </c>
    </row>
    <row r="172" spans="1:16" x14ac:dyDescent="0.2">
      <c r="A172" s="9" t="s">
        <v>164</v>
      </c>
      <c r="B172" s="25">
        <v>8472300</v>
      </c>
      <c r="C172" s="25">
        <v>-228175</v>
      </c>
      <c r="D172" s="25">
        <v>-228175</v>
      </c>
      <c r="E172" s="25">
        <v>652600</v>
      </c>
      <c r="F172" s="25">
        <v>0</v>
      </c>
      <c r="G172" s="25">
        <v>130000</v>
      </c>
      <c r="H172" s="25">
        <v>130000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9026725</v>
      </c>
      <c r="O172" s="27">
        <f t="shared" si="2"/>
        <v>0</v>
      </c>
      <c r="P172" s="22">
        <v>20116464</v>
      </c>
    </row>
    <row r="173" spans="1:16" x14ac:dyDescent="0.2">
      <c r="A173" s="10" t="s">
        <v>165</v>
      </c>
      <c r="B173" s="19">
        <v>11130300</v>
      </c>
      <c r="C173" s="19">
        <v>318335</v>
      </c>
      <c r="D173" s="19">
        <v>318335</v>
      </c>
      <c r="E173" s="19">
        <v>652600</v>
      </c>
      <c r="F173" s="19">
        <v>0</v>
      </c>
      <c r="G173" s="19">
        <v>50000</v>
      </c>
      <c r="H173" s="19">
        <v>50000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12151235</v>
      </c>
      <c r="O173" s="28">
        <f t="shared" si="2"/>
        <v>0</v>
      </c>
      <c r="P173" s="22">
        <v>27569314</v>
      </c>
    </row>
    <row r="174" spans="1:16" x14ac:dyDescent="0.2">
      <c r="A174" s="8" t="s">
        <v>166</v>
      </c>
      <c r="B174" s="16">
        <v>9585900</v>
      </c>
      <c r="C174" s="16">
        <v>-123005</v>
      </c>
      <c r="D174" s="16">
        <v>-123005</v>
      </c>
      <c r="E174" s="16">
        <v>652600</v>
      </c>
      <c r="F174" s="16">
        <v>0</v>
      </c>
      <c r="G174" s="16">
        <v>50000</v>
      </c>
      <c r="H174" s="16">
        <v>50000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10165495</v>
      </c>
      <c r="O174" s="26">
        <f t="shared" si="2"/>
        <v>0</v>
      </c>
      <c r="P174" s="22">
        <v>21095238</v>
      </c>
    </row>
    <row r="175" spans="1:16" x14ac:dyDescent="0.2">
      <c r="A175" s="9" t="s">
        <v>167</v>
      </c>
      <c r="B175" s="25">
        <v>9059600</v>
      </c>
      <c r="C175" s="25">
        <v>151754</v>
      </c>
      <c r="D175" s="25">
        <v>151754</v>
      </c>
      <c r="E175" s="25">
        <v>652600</v>
      </c>
      <c r="F175" s="25">
        <v>0</v>
      </c>
      <c r="G175" s="25">
        <v>50000</v>
      </c>
      <c r="H175" s="25">
        <v>50000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9913954</v>
      </c>
      <c r="O175" s="27">
        <f t="shared" si="2"/>
        <v>0</v>
      </c>
      <c r="P175" s="22">
        <v>21927617</v>
      </c>
    </row>
    <row r="176" spans="1:16" x14ac:dyDescent="0.2">
      <c r="A176" s="10" t="s">
        <v>168</v>
      </c>
      <c r="B176" s="19">
        <v>9176900</v>
      </c>
      <c r="C176" s="19">
        <v>321186</v>
      </c>
      <c r="D176" s="19">
        <v>321186</v>
      </c>
      <c r="E176" s="19">
        <v>652600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10150686</v>
      </c>
      <c r="O176" s="28">
        <f t="shared" si="2"/>
        <v>0</v>
      </c>
      <c r="P176" s="22">
        <v>22157918</v>
      </c>
    </row>
    <row r="177" spans="1:16" x14ac:dyDescent="0.2">
      <c r="A177" s="8" t="s">
        <v>169</v>
      </c>
      <c r="B177" s="16">
        <v>14601100</v>
      </c>
      <c r="C177" s="16">
        <v>686394</v>
      </c>
      <c r="D177" s="16">
        <v>686394</v>
      </c>
      <c r="E177" s="16">
        <v>593400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15880894</v>
      </c>
      <c r="O177" s="26">
        <f t="shared" si="2"/>
        <v>0</v>
      </c>
      <c r="P177" s="22">
        <v>37282625</v>
      </c>
    </row>
    <row r="178" spans="1:16" x14ac:dyDescent="0.2">
      <c r="A178" s="9" t="s">
        <v>170</v>
      </c>
      <c r="B178" s="25">
        <v>21993000</v>
      </c>
      <c r="C178" s="25">
        <v>1333578</v>
      </c>
      <c r="D178" s="25">
        <v>1333578</v>
      </c>
      <c r="E178" s="25">
        <v>856700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24183278</v>
      </c>
      <c r="O178" s="27">
        <f t="shared" si="2"/>
        <v>0</v>
      </c>
      <c r="P178" s="22">
        <v>51093023</v>
      </c>
    </row>
    <row r="179" spans="1:16" x14ac:dyDescent="0.2">
      <c r="A179" s="10" t="s">
        <v>171</v>
      </c>
      <c r="B179" s="19">
        <v>22950600</v>
      </c>
      <c r="C179" s="19">
        <v>1914947</v>
      </c>
      <c r="D179" s="19">
        <v>1914947</v>
      </c>
      <c r="E179" s="19">
        <v>853900</v>
      </c>
      <c r="F179" s="19">
        <v>0</v>
      </c>
      <c r="G179" s="19">
        <v>200000</v>
      </c>
      <c r="H179" s="19">
        <v>200000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25919447</v>
      </c>
      <c r="O179" s="28">
        <f t="shared" si="2"/>
        <v>0</v>
      </c>
      <c r="P179" s="22">
        <v>59080901</v>
      </c>
    </row>
    <row r="180" spans="1:16" x14ac:dyDescent="0.2">
      <c r="A180" s="8" t="s">
        <v>172</v>
      </c>
      <c r="B180" s="16">
        <v>11807300</v>
      </c>
      <c r="C180" s="16">
        <v>-207290</v>
      </c>
      <c r="D180" s="16">
        <v>-207290</v>
      </c>
      <c r="E180" s="16">
        <v>445100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12045110</v>
      </c>
      <c r="O180" s="26">
        <f t="shared" si="2"/>
        <v>0</v>
      </c>
      <c r="P180" s="22">
        <v>27083402</v>
      </c>
    </row>
    <row r="181" spans="1:16" x14ac:dyDescent="0.2">
      <c r="A181" s="9" t="s">
        <v>173</v>
      </c>
      <c r="B181" s="25">
        <v>16284700</v>
      </c>
      <c r="C181" s="25">
        <v>-1658624</v>
      </c>
      <c r="D181" s="25">
        <v>-1658624</v>
      </c>
      <c r="E181" s="25">
        <v>706500</v>
      </c>
      <c r="F181" s="25">
        <v>0</v>
      </c>
      <c r="G181" s="25">
        <v>100000</v>
      </c>
      <c r="H181" s="25">
        <v>100000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15432576</v>
      </c>
      <c r="O181" s="27">
        <f t="shared" si="2"/>
        <v>0</v>
      </c>
      <c r="P181" s="22">
        <v>31479559</v>
      </c>
    </row>
    <row r="182" spans="1:16" x14ac:dyDescent="0.2">
      <c r="A182" s="10" t="s">
        <v>174</v>
      </c>
      <c r="B182" s="19">
        <v>18888800</v>
      </c>
      <c r="C182" s="19">
        <v>462536</v>
      </c>
      <c r="D182" s="19">
        <v>462536</v>
      </c>
      <c r="E182" s="19">
        <v>161000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19512336</v>
      </c>
      <c r="O182" s="28">
        <f t="shared" si="2"/>
        <v>0</v>
      </c>
      <c r="P182" s="22">
        <v>41438624</v>
      </c>
    </row>
    <row r="183" spans="1:16" x14ac:dyDescent="0.2">
      <c r="A183" s="8" t="s">
        <v>175</v>
      </c>
      <c r="B183" s="16">
        <v>19916300</v>
      </c>
      <c r="C183" s="16">
        <v>-371093</v>
      </c>
      <c r="D183" s="16">
        <v>-371093</v>
      </c>
      <c r="E183" s="16">
        <v>370200</v>
      </c>
      <c r="F183" s="16">
        <v>0</v>
      </c>
      <c r="G183" s="16">
        <v>150000</v>
      </c>
      <c r="H183" s="16">
        <v>150000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20065407</v>
      </c>
      <c r="O183" s="26">
        <f t="shared" si="2"/>
        <v>0</v>
      </c>
      <c r="P183" s="22">
        <v>42366804</v>
      </c>
    </row>
    <row r="184" spans="1:16" x14ac:dyDescent="0.2">
      <c r="A184" s="9" t="s">
        <v>176</v>
      </c>
      <c r="B184" s="25">
        <v>46525200</v>
      </c>
      <c r="C184" s="25">
        <v>1416237</v>
      </c>
      <c r="D184" s="25">
        <v>1416237</v>
      </c>
      <c r="E184" s="25">
        <v>0</v>
      </c>
      <c r="F184" s="25">
        <v>0</v>
      </c>
      <c r="G184" s="25">
        <v>100000</v>
      </c>
      <c r="H184" s="25">
        <v>100000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48041437</v>
      </c>
      <c r="O184" s="27">
        <f t="shared" si="2"/>
        <v>0</v>
      </c>
      <c r="P184" s="22">
        <v>110581082</v>
      </c>
    </row>
    <row r="185" spans="1:16" x14ac:dyDescent="0.2">
      <c r="A185" s="10" t="s">
        <v>177</v>
      </c>
      <c r="B185" s="19">
        <v>41274600</v>
      </c>
      <c r="C185" s="19">
        <v>6071541</v>
      </c>
      <c r="D185" s="19">
        <v>6071541</v>
      </c>
      <c r="E185" s="19">
        <v>0</v>
      </c>
      <c r="F185" s="19">
        <v>0</v>
      </c>
      <c r="G185" s="19">
        <v>250000</v>
      </c>
      <c r="H185" s="19">
        <v>250000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47596141</v>
      </c>
      <c r="O185" s="28">
        <f t="shared" si="2"/>
        <v>0</v>
      </c>
      <c r="P185" s="22">
        <v>104662488</v>
      </c>
    </row>
    <row r="186" spans="1:16" x14ac:dyDescent="0.2">
      <c r="A186" s="8" t="s">
        <v>178</v>
      </c>
      <c r="B186" s="16">
        <v>44443100</v>
      </c>
      <c r="C186" s="16">
        <v>2084748</v>
      </c>
      <c r="D186" s="16">
        <v>2084748</v>
      </c>
      <c r="E186" s="16">
        <v>0</v>
      </c>
      <c r="F186" s="16">
        <v>0</v>
      </c>
      <c r="G186" s="16">
        <v>100000</v>
      </c>
      <c r="H186" s="16">
        <v>100000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46627848</v>
      </c>
      <c r="O186" s="26">
        <f t="shared" si="2"/>
        <v>0</v>
      </c>
      <c r="P186" s="22">
        <v>97793711</v>
      </c>
    </row>
    <row r="187" spans="1:16" x14ac:dyDescent="0.2">
      <c r="A187" s="9" t="s">
        <v>179</v>
      </c>
      <c r="B187" s="25">
        <v>19796400</v>
      </c>
      <c r="C187" s="25">
        <v>1956842</v>
      </c>
      <c r="D187" s="25">
        <v>1956842</v>
      </c>
      <c r="E187" s="25">
        <v>853500</v>
      </c>
      <c r="F187" s="25">
        <v>0</v>
      </c>
      <c r="G187" s="25">
        <v>200000</v>
      </c>
      <c r="H187" s="25">
        <v>200000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22806742</v>
      </c>
      <c r="O187" s="27">
        <f t="shared" si="2"/>
        <v>0</v>
      </c>
      <c r="P187" s="22">
        <v>53768755</v>
      </c>
    </row>
    <row r="188" spans="1:16" x14ac:dyDescent="0.2">
      <c r="A188" s="10" t="s">
        <v>180</v>
      </c>
      <c r="B188" s="19">
        <v>24362000</v>
      </c>
      <c r="C188" s="19">
        <v>2256644</v>
      </c>
      <c r="D188" s="19">
        <v>2256644</v>
      </c>
      <c r="E188" s="19">
        <v>586200</v>
      </c>
      <c r="F188" s="19">
        <v>0</v>
      </c>
      <c r="G188" s="19">
        <v>200000</v>
      </c>
      <c r="H188" s="19">
        <v>200000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27404844</v>
      </c>
      <c r="O188" s="28">
        <f t="shared" si="2"/>
        <v>0</v>
      </c>
      <c r="P188" s="22">
        <v>63615086</v>
      </c>
    </row>
    <row r="189" spans="1:16" x14ac:dyDescent="0.2">
      <c r="A189" s="8" t="s">
        <v>181</v>
      </c>
      <c r="B189" s="16">
        <v>13943800</v>
      </c>
      <c r="C189" s="16">
        <v>116668</v>
      </c>
      <c r="D189" s="16">
        <v>116668</v>
      </c>
      <c r="E189" s="16">
        <v>652600</v>
      </c>
      <c r="F189" s="16">
        <v>0</v>
      </c>
      <c r="G189" s="16">
        <v>80000</v>
      </c>
      <c r="H189" s="16">
        <v>80000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14793068</v>
      </c>
      <c r="O189" s="26">
        <f t="shared" si="2"/>
        <v>0</v>
      </c>
      <c r="P189" s="22">
        <v>31755477</v>
      </c>
    </row>
    <row r="190" spans="1:16" x14ac:dyDescent="0.2">
      <c r="A190" s="9" t="s">
        <v>182</v>
      </c>
      <c r="B190" s="25">
        <v>6768900</v>
      </c>
      <c r="C190" s="25">
        <v>-4230</v>
      </c>
      <c r="D190" s="25">
        <v>-4230</v>
      </c>
      <c r="E190" s="25">
        <v>652600</v>
      </c>
      <c r="F190" s="25">
        <v>0</v>
      </c>
      <c r="G190" s="25">
        <v>80000</v>
      </c>
      <c r="H190" s="25">
        <v>80000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7497270</v>
      </c>
      <c r="O190" s="27">
        <f t="shared" si="2"/>
        <v>0</v>
      </c>
      <c r="P190" s="22">
        <v>15694264</v>
      </c>
    </row>
    <row r="191" spans="1:16" x14ac:dyDescent="0.2">
      <c r="A191" s="10" t="s">
        <v>183</v>
      </c>
      <c r="B191" s="19">
        <v>22155000</v>
      </c>
      <c r="C191" s="19">
        <v>573537</v>
      </c>
      <c r="D191" s="19">
        <v>573537</v>
      </c>
      <c r="E191" s="19">
        <v>960600</v>
      </c>
      <c r="F191" s="19">
        <v>0</v>
      </c>
      <c r="G191" s="19">
        <v>80000</v>
      </c>
      <c r="H191" s="19">
        <v>80000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23769137</v>
      </c>
      <c r="O191" s="28">
        <f t="shared" si="2"/>
        <v>0</v>
      </c>
      <c r="P191" s="22">
        <v>50995920</v>
      </c>
    </row>
    <row r="192" spans="1:16" x14ac:dyDescent="0.2">
      <c r="A192" s="8" t="s">
        <v>184</v>
      </c>
      <c r="B192" s="16">
        <v>8236200</v>
      </c>
      <c r="C192" s="16">
        <v>-639466</v>
      </c>
      <c r="D192" s="16">
        <v>-639466</v>
      </c>
      <c r="E192" s="16">
        <v>652600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8249334</v>
      </c>
      <c r="O192" s="26">
        <f t="shared" si="2"/>
        <v>0</v>
      </c>
      <c r="P192" s="22">
        <v>18062532</v>
      </c>
    </row>
    <row r="193" spans="1:16" x14ac:dyDescent="0.2">
      <c r="A193" s="9" t="s">
        <v>185</v>
      </c>
      <c r="B193" s="25">
        <v>12734600</v>
      </c>
      <c r="C193" s="25">
        <v>-603537</v>
      </c>
      <c r="D193" s="25">
        <v>-603537</v>
      </c>
      <c r="E193" s="25">
        <v>450300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12581363</v>
      </c>
      <c r="O193" s="27">
        <f t="shared" si="2"/>
        <v>0</v>
      </c>
      <c r="P193" s="22">
        <v>25546075</v>
      </c>
    </row>
    <row r="194" spans="1:16" x14ac:dyDescent="0.2">
      <c r="A194" s="10" t="s">
        <v>186</v>
      </c>
      <c r="B194" s="19">
        <v>7934900</v>
      </c>
      <c r="C194" s="19">
        <v>-279644</v>
      </c>
      <c r="D194" s="19">
        <v>-279644</v>
      </c>
      <c r="E194" s="19">
        <v>652600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8307856</v>
      </c>
      <c r="O194" s="28">
        <f t="shared" si="2"/>
        <v>0</v>
      </c>
      <c r="P194" s="22">
        <v>16165790</v>
      </c>
    </row>
    <row r="195" spans="1:16" x14ac:dyDescent="0.2">
      <c r="A195" s="8" t="s">
        <v>319</v>
      </c>
      <c r="B195" s="16">
        <v>85936900</v>
      </c>
      <c r="C195" s="16">
        <v>9220395</v>
      </c>
      <c r="D195" s="16">
        <v>9220395</v>
      </c>
      <c r="E195" s="16">
        <v>0</v>
      </c>
      <c r="F195" s="16">
        <v>0</v>
      </c>
      <c r="G195" s="16">
        <v>250000</v>
      </c>
      <c r="H195" s="16">
        <v>250000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95407295</v>
      </c>
      <c r="O195" s="26">
        <f t="shared" si="2"/>
        <v>0</v>
      </c>
      <c r="P195" s="22">
        <v>183613292</v>
      </c>
    </row>
    <row r="196" spans="1:16" x14ac:dyDescent="0.2">
      <c r="A196" s="9" t="s">
        <v>320</v>
      </c>
      <c r="B196" s="25">
        <v>79243700</v>
      </c>
      <c r="C196" s="25">
        <v>-4179709</v>
      </c>
      <c r="D196" s="25">
        <v>-4179709</v>
      </c>
      <c r="E196" s="25">
        <v>0</v>
      </c>
      <c r="F196" s="25">
        <v>0</v>
      </c>
      <c r="G196" s="25">
        <v>220000</v>
      </c>
      <c r="H196" s="25">
        <v>220000</v>
      </c>
      <c r="I196" s="25">
        <v>0</v>
      </c>
      <c r="J196" s="25">
        <v>0</v>
      </c>
      <c r="K196" s="25">
        <v>560900</v>
      </c>
      <c r="L196" s="25">
        <v>1047800</v>
      </c>
      <c r="M196" s="25">
        <v>0</v>
      </c>
      <c r="N196" s="25">
        <v>76892691</v>
      </c>
      <c r="O196" s="27">
        <f t="shared" si="2"/>
        <v>0</v>
      </c>
      <c r="P196" s="22">
        <v>160505296</v>
      </c>
    </row>
    <row r="197" spans="1:16" x14ac:dyDescent="0.2">
      <c r="A197" s="10" t="s">
        <v>321</v>
      </c>
      <c r="B197" s="19">
        <v>173414800</v>
      </c>
      <c r="C197" s="19">
        <v>3767885</v>
      </c>
      <c r="D197" s="19">
        <v>3767885</v>
      </c>
      <c r="E197" s="19">
        <v>0</v>
      </c>
      <c r="F197" s="19">
        <v>0</v>
      </c>
      <c r="G197" s="19">
        <v>400000</v>
      </c>
      <c r="H197" s="19">
        <v>400000</v>
      </c>
      <c r="I197" s="19">
        <v>0</v>
      </c>
      <c r="J197" s="19">
        <v>0</v>
      </c>
      <c r="K197" s="19">
        <v>806800</v>
      </c>
      <c r="L197" s="19">
        <v>0</v>
      </c>
      <c r="M197" s="19">
        <v>0</v>
      </c>
      <c r="N197" s="19">
        <v>178389485</v>
      </c>
      <c r="O197" s="28">
        <f t="shared" si="2"/>
        <v>0</v>
      </c>
      <c r="P197" s="22">
        <v>359917238</v>
      </c>
    </row>
    <row r="198" spans="1:16" x14ac:dyDescent="0.2">
      <c r="A198" s="8" t="s">
        <v>322</v>
      </c>
      <c r="B198" s="16">
        <v>203115900</v>
      </c>
      <c r="C198" s="16">
        <v>940860</v>
      </c>
      <c r="D198" s="16">
        <v>940860</v>
      </c>
      <c r="E198" s="16">
        <v>0</v>
      </c>
      <c r="F198" s="16">
        <v>0</v>
      </c>
      <c r="G198" s="16">
        <v>450000</v>
      </c>
      <c r="H198" s="16">
        <v>450000</v>
      </c>
      <c r="I198" s="16">
        <v>0</v>
      </c>
      <c r="J198" s="16">
        <v>0</v>
      </c>
      <c r="K198" s="16">
        <v>860100</v>
      </c>
      <c r="L198" s="16">
        <v>0</v>
      </c>
      <c r="M198" s="16">
        <v>0</v>
      </c>
      <c r="N198" s="16">
        <v>205366860</v>
      </c>
      <c r="O198" s="26">
        <f t="shared" si="2"/>
        <v>0</v>
      </c>
      <c r="P198" s="22">
        <v>418360986</v>
      </c>
    </row>
    <row r="199" spans="1:16" x14ac:dyDescent="0.2">
      <c r="A199" s="9" t="s">
        <v>323</v>
      </c>
      <c r="B199" s="25">
        <v>156669200</v>
      </c>
      <c r="C199" s="25">
        <v>-3717090</v>
      </c>
      <c r="D199" s="25">
        <v>-3717090</v>
      </c>
      <c r="E199" s="25">
        <v>0</v>
      </c>
      <c r="F199" s="25">
        <v>0</v>
      </c>
      <c r="G199" s="25">
        <v>400000</v>
      </c>
      <c r="H199" s="25">
        <v>400000</v>
      </c>
      <c r="I199" s="25">
        <v>0</v>
      </c>
      <c r="J199" s="25">
        <v>0</v>
      </c>
      <c r="K199" s="25">
        <v>728400</v>
      </c>
      <c r="L199" s="25">
        <v>0</v>
      </c>
      <c r="M199" s="25">
        <v>0</v>
      </c>
      <c r="N199" s="25">
        <v>154080510</v>
      </c>
      <c r="O199" s="27">
        <f t="shared" ref="O199:O262" si="3">C199-D199</f>
        <v>0</v>
      </c>
      <c r="P199" s="22">
        <v>299327629</v>
      </c>
    </row>
    <row r="200" spans="1:16" x14ac:dyDescent="0.2">
      <c r="A200" s="10" t="s">
        <v>324</v>
      </c>
      <c r="B200" s="19">
        <v>85989900</v>
      </c>
      <c r="C200" s="19">
        <v>-3668707</v>
      </c>
      <c r="D200" s="19">
        <v>-3668707</v>
      </c>
      <c r="E200" s="19">
        <v>0</v>
      </c>
      <c r="F200" s="19">
        <v>0</v>
      </c>
      <c r="G200" s="19">
        <v>220000</v>
      </c>
      <c r="H200" s="19">
        <v>220000</v>
      </c>
      <c r="I200" s="19">
        <v>0</v>
      </c>
      <c r="J200" s="19">
        <v>0</v>
      </c>
      <c r="K200" s="19">
        <v>569100</v>
      </c>
      <c r="L200" s="19">
        <v>0</v>
      </c>
      <c r="M200" s="19">
        <v>0</v>
      </c>
      <c r="N200" s="19">
        <v>83110293</v>
      </c>
      <c r="O200" s="28">
        <f t="shared" si="3"/>
        <v>0</v>
      </c>
      <c r="P200" s="22">
        <v>162384909</v>
      </c>
    </row>
    <row r="201" spans="1:16" x14ac:dyDescent="0.2">
      <c r="A201" s="8" t="s">
        <v>325</v>
      </c>
      <c r="B201" s="16">
        <v>110012800</v>
      </c>
      <c r="C201" s="16">
        <v>2957867</v>
      </c>
      <c r="D201" s="16">
        <v>2957867</v>
      </c>
      <c r="E201" s="16">
        <v>0</v>
      </c>
      <c r="F201" s="16">
        <v>0</v>
      </c>
      <c r="G201" s="16">
        <v>300000</v>
      </c>
      <c r="H201" s="16">
        <v>300000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113270667</v>
      </c>
      <c r="O201" s="26">
        <f t="shared" si="3"/>
        <v>0</v>
      </c>
      <c r="P201" s="22">
        <v>228515386</v>
      </c>
    </row>
    <row r="202" spans="1:16" x14ac:dyDescent="0.2">
      <c r="A202" s="9" t="s">
        <v>326</v>
      </c>
      <c r="B202" s="25">
        <v>173009000</v>
      </c>
      <c r="C202" s="25">
        <v>18139073</v>
      </c>
      <c r="D202" s="25">
        <v>18139073</v>
      </c>
      <c r="E202" s="25">
        <v>0</v>
      </c>
      <c r="F202" s="25">
        <v>0</v>
      </c>
      <c r="G202" s="25">
        <v>400000</v>
      </c>
      <c r="H202" s="25">
        <v>400000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191548073</v>
      </c>
      <c r="O202" s="27">
        <f t="shared" si="3"/>
        <v>0</v>
      </c>
      <c r="P202" s="22">
        <v>396842120</v>
      </c>
    </row>
    <row r="203" spans="1:16" x14ac:dyDescent="0.2">
      <c r="A203" s="10" t="s">
        <v>327</v>
      </c>
      <c r="B203" s="19">
        <v>45203100</v>
      </c>
      <c r="C203" s="19">
        <v>3213674</v>
      </c>
      <c r="D203" s="19">
        <v>3213674</v>
      </c>
      <c r="E203" s="19">
        <v>723300</v>
      </c>
      <c r="F203" s="19">
        <v>0</v>
      </c>
      <c r="G203" s="19">
        <v>250000</v>
      </c>
      <c r="H203" s="19">
        <v>250000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49390074</v>
      </c>
      <c r="O203" s="28">
        <f t="shared" si="3"/>
        <v>0</v>
      </c>
      <c r="P203" s="22">
        <v>108605277</v>
      </c>
    </row>
    <row r="204" spans="1:16" x14ac:dyDescent="0.2">
      <c r="A204" s="8" t="s">
        <v>328</v>
      </c>
      <c r="B204" s="16">
        <v>8683300</v>
      </c>
      <c r="C204" s="16">
        <v>-338501</v>
      </c>
      <c r="D204" s="16">
        <v>-338501</v>
      </c>
      <c r="E204" s="16">
        <v>326400</v>
      </c>
      <c r="F204" s="16">
        <v>0</v>
      </c>
      <c r="G204" s="16">
        <v>40000</v>
      </c>
      <c r="H204" s="16">
        <v>40000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8711199</v>
      </c>
      <c r="O204" s="26">
        <f t="shared" si="3"/>
        <v>0</v>
      </c>
      <c r="P204" s="22">
        <v>20610197</v>
      </c>
    </row>
    <row r="205" spans="1:16" x14ac:dyDescent="0.2">
      <c r="A205" s="9" t="s">
        <v>329</v>
      </c>
      <c r="B205" s="25">
        <v>46003700</v>
      </c>
      <c r="C205" s="25">
        <v>4271208</v>
      </c>
      <c r="D205" s="25">
        <v>4271208</v>
      </c>
      <c r="E205" s="25">
        <v>782000</v>
      </c>
      <c r="F205" s="25">
        <v>0</v>
      </c>
      <c r="G205" s="25">
        <v>120000</v>
      </c>
      <c r="H205" s="25">
        <v>120000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51176908</v>
      </c>
      <c r="O205" s="27">
        <f t="shared" si="3"/>
        <v>0</v>
      </c>
      <c r="P205" s="22">
        <v>99964271</v>
      </c>
    </row>
    <row r="206" spans="1:16" x14ac:dyDescent="0.2">
      <c r="A206" s="10" t="s">
        <v>330</v>
      </c>
      <c r="B206" s="19">
        <v>34161300</v>
      </c>
      <c r="C206" s="19">
        <v>722863</v>
      </c>
      <c r="D206" s="19">
        <v>722863</v>
      </c>
      <c r="E206" s="19">
        <v>1474200</v>
      </c>
      <c r="F206" s="19">
        <v>0</v>
      </c>
      <c r="G206" s="19">
        <v>170000</v>
      </c>
      <c r="H206" s="19">
        <v>170000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36528363</v>
      </c>
      <c r="O206" s="28">
        <f t="shared" si="3"/>
        <v>0</v>
      </c>
      <c r="P206" s="22">
        <v>71820360</v>
      </c>
    </row>
    <row r="207" spans="1:16" x14ac:dyDescent="0.2">
      <c r="A207" s="8" t="s">
        <v>331</v>
      </c>
      <c r="B207" s="16">
        <v>16871600</v>
      </c>
      <c r="C207" s="16">
        <v>1322412</v>
      </c>
      <c r="D207" s="16">
        <v>1322412</v>
      </c>
      <c r="E207" s="16">
        <v>532200</v>
      </c>
      <c r="F207" s="16">
        <v>0</v>
      </c>
      <c r="G207" s="16">
        <v>100000</v>
      </c>
      <c r="H207" s="16">
        <v>100000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18826212</v>
      </c>
      <c r="O207" s="26">
        <f t="shared" si="3"/>
        <v>0</v>
      </c>
      <c r="P207" s="22">
        <v>41465385</v>
      </c>
    </row>
    <row r="208" spans="1:16" x14ac:dyDescent="0.2">
      <c r="A208" s="9" t="s">
        <v>332</v>
      </c>
      <c r="B208" s="25">
        <v>22863500</v>
      </c>
      <c r="C208" s="25">
        <v>-1862988</v>
      </c>
      <c r="D208" s="25">
        <v>-1862988</v>
      </c>
      <c r="E208" s="25">
        <v>784900</v>
      </c>
      <c r="F208" s="25">
        <v>0</v>
      </c>
      <c r="G208" s="25">
        <v>260000</v>
      </c>
      <c r="H208" s="25">
        <v>260000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22045412</v>
      </c>
      <c r="O208" s="27">
        <f t="shared" si="3"/>
        <v>0</v>
      </c>
      <c r="P208" s="22">
        <v>49202234</v>
      </c>
    </row>
    <row r="209" spans="1:16" x14ac:dyDescent="0.2">
      <c r="A209" s="10" t="s">
        <v>333</v>
      </c>
      <c r="B209" s="19">
        <v>37224100</v>
      </c>
      <c r="C209" s="19">
        <v>2071859</v>
      </c>
      <c r="D209" s="19">
        <v>2071859</v>
      </c>
      <c r="E209" s="19">
        <v>0</v>
      </c>
      <c r="F209" s="19">
        <v>0</v>
      </c>
      <c r="G209" s="19">
        <v>280000</v>
      </c>
      <c r="H209" s="19">
        <v>280000</v>
      </c>
      <c r="I209" s="19">
        <v>0</v>
      </c>
      <c r="J209" s="19">
        <v>0</v>
      </c>
      <c r="K209" s="19">
        <v>443300</v>
      </c>
      <c r="L209" s="19">
        <v>0</v>
      </c>
      <c r="M209" s="19">
        <v>0</v>
      </c>
      <c r="N209" s="19">
        <v>40019259</v>
      </c>
      <c r="O209" s="28">
        <f t="shared" si="3"/>
        <v>0</v>
      </c>
      <c r="P209" s="22">
        <v>88429835</v>
      </c>
    </row>
    <row r="210" spans="1:16" x14ac:dyDescent="0.2">
      <c r="A210" s="8" t="s">
        <v>334</v>
      </c>
      <c r="B210" s="16">
        <v>11961300</v>
      </c>
      <c r="C210" s="16">
        <v>235281</v>
      </c>
      <c r="D210" s="16">
        <v>235281</v>
      </c>
      <c r="E210" s="16">
        <v>652600</v>
      </c>
      <c r="F210" s="16">
        <v>0</v>
      </c>
      <c r="G210" s="16">
        <v>120000</v>
      </c>
      <c r="H210" s="16">
        <v>120000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12969181</v>
      </c>
      <c r="O210" s="26">
        <f t="shared" si="3"/>
        <v>0</v>
      </c>
      <c r="P210" s="22">
        <v>26253094</v>
      </c>
    </row>
    <row r="211" spans="1:16" x14ac:dyDescent="0.2">
      <c r="A211" s="9" t="s">
        <v>335</v>
      </c>
      <c r="B211" s="25">
        <v>7462300</v>
      </c>
      <c r="C211" s="25">
        <v>-290616</v>
      </c>
      <c r="D211" s="25">
        <v>-290616</v>
      </c>
      <c r="E211" s="25">
        <v>391500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7563184</v>
      </c>
      <c r="O211" s="27">
        <f t="shared" si="3"/>
        <v>0</v>
      </c>
      <c r="P211" s="22">
        <v>15526388</v>
      </c>
    </row>
    <row r="212" spans="1:16" x14ac:dyDescent="0.2">
      <c r="A212" s="10" t="s">
        <v>336</v>
      </c>
      <c r="B212" s="19">
        <v>20317100</v>
      </c>
      <c r="C212" s="19">
        <v>2163186</v>
      </c>
      <c r="D212" s="19">
        <v>2163186</v>
      </c>
      <c r="E212" s="19">
        <v>851200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23331486</v>
      </c>
      <c r="O212" s="28">
        <f t="shared" si="3"/>
        <v>0</v>
      </c>
      <c r="P212" s="22">
        <v>43044656</v>
      </c>
    </row>
    <row r="213" spans="1:16" x14ac:dyDescent="0.2">
      <c r="A213" s="8" t="s">
        <v>337</v>
      </c>
      <c r="B213" s="16">
        <v>10488300</v>
      </c>
      <c r="C213" s="16">
        <v>484224</v>
      </c>
      <c r="D213" s="16">
        <v>484224</v>
      </c>
      <c r="E213" s="16">
        <v>652600</v>
      </c>
      <c r="F213" s="16">
        <v>0</v>
      </c>
      <c r="G213" s="16">
        <v>110000</v>
      </c>
      <c r="H213" s="16">
        <v>110000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11735124</v>
      </c>
      <c r="O213" s="26">
        <f t="shared" si="3"/>
        <v>0</v>
      </c>
      <c r="P213" s="22">
        <v>21982316</v>
      </c>
    </row>
    <row r="214" spans="1:16" x14ac:dyDescent="0.2">
      <c r="A214" s="9" t="s">
        <v>338</v>
      </c>
      <c r="B214" s="25">
        <v>7645800</v>
      </c>
      <c r="C214" s="25">
        <v>25000</v>
      </c>
      <c r="D214" s="25">
        <v>25000</v>
      </c>
      <c r="E214" s="25">
        <v>587500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8258300</v>
      </c>
      <c r="O214" s="27">
        <f t="shared" si="3"/>
        <v>0</v>
      </c>
      <c r="P214" s="22">
        <v>16865466</v>
      </c>
    </row>
    <row r="215" spans="1:16" x14ac:dyDescent="0.2">
      <c r="A215" s="10" t="s">
        <v>339</v>
      </c>
      <c r="B215" s="19">
        <v>6738100</v>
      </c>
      <c r="C215" s="19">
        <v>476267</v>
      </c>
      <c r="D215" s="19">
        <v>476267</v>
      </c>
      <c r="E215" s="19">
        <v>652600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7866967</v>
      </c>
      <c r="O215" s="28">
        <f t="shared" si="3"/>
        <v>0</v>
      </c>
      <c r="P215" s="22">
        <v>17005242</v>
      </c>
    </row>
    <row r="216" spans="1:16" x14ac:dyDescent="0.2">
      <c r="A216" s="8" t="s">
        <v>340</v>
      </c>
      <c r="B216" s="16">
        <v>9324500</v>
      </c>
      <c r="C216" s="16">
        <v>304622</v>
      </c>
      <c r="D216" s="16">
        <v>304622</v>
      </c>
      <c r="E216" s="16">
        <v>652600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10281722</v>
      </c>
      <c r="O216" s="26">
        <f t="shared" si="3"/>
        <v>0</v>
      </c>
      <c r="P216" s="22">
        <v>22546427</v>
      </c>
    </row>
    <row r="217" spans="1:16" x14ac:dyDescent="0.2">
      <c r="A217" s="9" t="s">
        <v>341</v>
      </c>
      <c r="B217" s="25">
        <v>15595900</v>
      </c>
      <c r="C217" s="25">
        <v>-6806</v>
      </c>
      <c r="D217" s="25">
        <v>-6806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15589094</v>
      </c>
      <c r="O217" s="27">
        <f t="shared" si="3"/>
        <v>0</v>
      </c>
      <c r="P217" s="22">
        <v>32000487</v>
      </c>
    </row>
    <row r="218" spans="1:16" x14ac:dyDescent="0.2">
      <c r="A218" s="10" t="s">
        <v>187</v>
      </c>
      <c r="B218" s="19">
        <v>24369900</v>
      </c>
      <c r="C218" s="19">
        <v>1492133</v>
      </c>
      <c r="D218" s="19">
        <v>1492133</v>
      </c>
      <c r="E218" s="19">
        <v>1012500</v>
      </c>
      <c r="F218" s="19">
        <v>0</v>
      </c>
      <c r="G218" s="19">
        <v>60000</v>
      </c>
      <c r="H218" s="19">
        <v>60000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26934533</v>
      </c>
      <c r="O218" s="28">
        <f t="shared" si="3"/>
        <v>0</v>
      </c>
      <c r="P218" s="22">
        <v>55645214</v>
      </c>
    </row>
    <row r="219" spans="1:16" x14ac:dyDescent="0.2">
      <c r="A219" s="8" t="s">
        <v>188</v>
      </c>
      <c r="B219" s="16">
        <v>72274600</v>
      </c>
      <c r="C219" s="16">
        <v>2861563</v>
      </c>
      <c r="D219" s="16">
        <v>2861563</v>
      </c>
      <c r="E219" s="16">
        <v>0</v>
      </c>
      <c r="F219" s="16">
        <v>0</v>
      </c>
      <c r="G219" s="16">
        <v>55000</v>
      </c>
      <c r="H219" s="16">
        <v>55000</v>
      </c>
      <c r="I219" s="16">
        <v>0</v>
      </c>
      <c r="J219" s="16">
        <v>0</v>
      </c>
      <c r="K219" s="16">
        <v>0</v>
      </c>
      <c r="L219" s="16">
        <v>91700</v>
      </c>
      <c r="M219" s="16">
        <v>0</v>
      </c>
      <c r="N219" s="16">
        <v>75282863</v>
      </c>
      <c r="O219" s="26">
        <f t="shared" si="3"/>
        <v>0</v>
      </c>
      <c r="P219" s="22">
        <v>180028132</v>
      </c>
    </row>
    <row r="220" spans="1:16" x14ac:dyDescent="0.2">
      <c r="A220" s="9" t="s">
        <v>189</v>
      </c>
      <c r="B220" s="25">
        <v>139677300</v>
      </c>
      <c r="C220" s="25">
        <v>9091626</v>
      </c>
      <c r="D220" s="25">
        <v>9091626</v>
      </c>
      <c r="E220" s="25">
        <v>0</v>
      </c>
      <c r="F220" s="25">
        <v>0</v>
      </c>
      <c r="G220" s="25">
        <v>443000</v>
      </c>
      <c r="H220" s="25">
        <v>443000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149211926</v>
      </c>
      <c r="O220" s="27">
        <f t="shared" si="3"/>
        <v>0</v>
      </c>
      <c r="P220" s="22">
        <v>317862897</v>
      </c>
    </row>
    <row r="221" spans="1:16" x14ac:dyDescent="0.2">
      <c r="A221" s="10" t="s">
        <v>190</v>
      </c>
      <c r="B221" s="19">
        <v>341860200</v>
      </c>
      <c r="C221" s="19">
        <v>11913619</v>
      </c>
      <c r="D221" s="19">
        <v>11913619</v>
      </c>
      <c r="E221" s="19">
        <v>0</v>
      </c>
      <c r="F221" s="19">
        <v>0</v>
      </c>
      <c r="G221" s="19">
        <v>643000</v>
      </c>
      <c r="H221" s="19">
        <v>643000</v>
      </c>
      <c r="I221" s="19">
        <v>0</v>
      </c>
      <c r="J221" s="19">
        <v>0</v>
      </c>
      <c r="K221" s="19">
        <v>0</v>
      </c>
      <c r="L221" s="19">
        <v>0</v>
      </c>
      <c r="M221" s="19">
        <v>4923200</v>
      </c>
      <c r="N221" s="19">
        <v>359340019</v>
      </c>
      <c r="O221" s="28">
        <f t="shared" si="3"/>
        <v>0</v>
      </c>
      <c r="P221" s="22">
        <v>787290348</v>
      </c>
    </row>
    <row r="222" spans="1:16" x14ac:dyDescent="0.2">
      <c r="A222" s="8" t="s">
        <v>191</v>
      </c>
      <c r="B222" s="16">
        <v>82564400</v>
      </c>
      <c r="C222" s="16">
        <v>7650701</v>
      </c>
      <c r="D222" s="16">
        <v>7650701</v>
      </c>
      <c r="E222" s="16">
        <v>0</v>
      </c>
      <c r="F222" s="16">
        <v>0</v>
      </c>
      <c r="G222" s="16">
        <v>202000</v>
      </c>
      <c r="H222" s="16">
        <v>202000</v>
      </c>
      <c r="I222" s="16">
        <v>0</v>
      </c>
      <c r="J222" s="16">
        <v>0</v>
      </c>
      <c r="K222" s="16">
        <v>540100</v>
      </c>
      <c r="L222" s="16">
        <v>0</v>
      </c>
      <c r="M222" s="16">
        <v>0</v>
      </c>
      <c r="N222" s="16">
        <v>90957201</v>
      </c>
      <c r="O222" s="26">
        <f t="shared" si="3"/>
        <v>0</v>
      </c>
      <c r="P222" s="22">
        <v>194803985</v>
      </c>
    </row>
    <row r="223" spans="1:16" x14ac:dyDescent="0.2">
      <c r="A223" s="9" t="s">
        <v>192</v>
      </c>
      <c r="B223" s="25">
        <v>34436500</v>
      </c>
      <c r="C223" s="25">
        <v>2422570</v>
      </c>
      <c r="D223" s="25">
        <v>2422570</v>
      </c>
      <c r="E223" s="25">
        <v>281800</v>
      </c>
      <c r="F223" s="25">
        <v>0</v>
      </c>
      <c r="G223" s="25">
        <v>72000</v>
      </c>
      <c r="H223" s="25">
        <v>72000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37212870</v>
      </c>
      <c r="O223" s="27">
        <f t="shared" si="3"/>
        <v>0</v>
      </c>
      <c r="P223" s="22">
        <v>73123026</v>
      </c>
    </row>
    <row r="224" spans="1:16" x14ac:dyDescent="0.2">
      <c r="A224" s="10" t="s">
        <v>193</v>
      </c>
      <c r="B224" s="19">
        <v>35089500</v>
      </c>
      <c r="C224" s="19">
        <v>1537481</v>
      </c>
      <c r="D224" s="19">
        <v>1537481</v>
      </c>
      <c r="E224" s="19">
        <v>792700</v>
      </c>
      <c r="F224" s="19">
        <v>0</v>
      </c>
      <c r="G224" s="19">
        <v>54000</v>
      </c>
      <c r="H224" s="19">
        <v>54000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37473681</v>
      </c>
      <c r="O224" s="28">
        <f t="shared" si="3"/>
        <v>0</v>
      </c>
      <c r="P224" s="22">
        <v>82676638</v>
      </c>
    </row>
    <row r="225" spans="1:16" x14ac:dyDescent="0.2">
      <c r="A225" s="8" t="s">
        <v>194</v>
      </c>
      <c r="B225" s="16">
        <v>9688400</v>
      </c>
      <c r="C225" s="16">
        <v>1199998</v>
      </c>
      <c r="D225" s="16">
        <v>1199998</v>
      </c>
      <c r="E225" s="16">
        <v>652600</v>
      </c>
      <c r="F225" s="16">
        <v>0</v>
      </c>
      <c r="G225" s="16">
        <v>89000</v>
      </c>
      <c r="H225" s="16">
        <v>89000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11629998</v>
      </c>
      <c r="O225" s="26">
        <f t="shared" si="3"/>
        <v>0</v>
      </c>
      <c r="P225" s="22">
        <v>26277748</v>
      </c>
    </row>
    <row r="226" spans="1:16" x14ac:dyDescent="0.2">
      <c r="A226" s="9" t="s">
        <v>195</v>
      </c>
      <c r="B226" s="25">
        <v>9221600</v>
      </c>
      <c r="C226" s="25">
        <v>879642</v>
      </c>
      <c r="D226" s="25">
        <v>879642</v>
      </c>
      <c r="E226" s="25">
        <v>456900</v>
      </c>
      <c r="F226" s="25">
        <v>0</v>
      </c>
      <c r="G226" s="25">
        <v>111000</v>
      </c>
      <c r="H226" s="25">
        <v>111000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10669142</v>
      </c>
      <c r="O226" s="27">
        <f t="shared" si="3"/>
        <v>0</v>
      </c>
      <c r="P226" s="22">
        <v>23587504</v>
      </c>
    </row>
    <row r="227" spans="1:16" x14ac:dyDescent="0.2">
      <c r="A227" s="10" t="s">
        <v>196</v>
      </c>
      <c r="B227" s="19">
        <v>22660200</v>
      </c>
      <c r="C227" s="19">
        <v>1665556</v>
      </c>
      <c r="D227" s="19">
        <v>1665556</v>
      </c>
      <c r="E227" s="19">
        <v>559800</v>
      </c>
      <c r="F227" s="19">
        <v>0</v>
      </c>
      <c r="G227" s="19">
        <v>120000</v>
      </c>
      <c r="H227" s="19">
        <v>120000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25005556</v>
      </c>
      <c r="O227" s="28">
        <f t="shared" si="3"/>
        <v>0</v>
      </c>
      <c r="P227" s="22">
        <v>57872918</v>
      </c>
    </row>
    <row r="228" spans="1:16" x14ac:dyDescent="0.2">
      <c r="A228" s="8" t="s">
        <v>197</v>
      </c>
      <c r="B228" s="16">
        <v>20967900</v>
      </c>
      <c r="C228" s="16">
        <v>2287853</v>
      </c>
      <c r="D228" s="16">
        <v>2287853</v>
      </c>
      <c r="E228" s="16">
        <v>0</v>
      </c>
      <c r="F228" s="16">
        <v>0</v>
      </c>
      <c r="G228" s="16">
        <v>53000</v>
      </c>
      <c r="H228" s="16">
        <v>53000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23308753</v>
      </c>
      <c r="O228" s="26">
        <f t="shared" si="3"/>
        <v>0</v>
      </c>
      <c r="P228" s="22">
        <v>53649839</v>
      </c>
    </row>
    <row r="229" spans="1:16" x14ac:dyDescent="0.2">
      <c r="A229" s="9" t="s">
        <v>198</v>
      </c>
      <c r="B229" s="25">
        <v>35068700</v>
      </c>
      <c r="C229" s="25">
        <v>-83079</v>
      </c>
      <c r="D229" s="25">
        <v>-83079</v>
      </c>
      <c r="E229" s="25">
        <v>0</v>
      </c>
      <c r="F229" s="25">
        <v>0</v>
      </c>
      <c r="G229" s="25">
        <v>147000</v>
      </c>
      <c r="H229" s="25">
        <v>147000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35132621</v>
      </c>
      <c r="O229" s="27">
        <f t="shared" si="3"/>
        <v>0</v>
      </c>
      <c r="P229" s="22">
        <v>71599076</v>
      </c>
    </row>
    <row r="230" spans="1:16" x14ac:dyDescent="0.2">
      <c r="A230" s="10" t="s">
        <v>199</v>
      </c>
      <c r="B230" s="19">
        <v>20306400</v>
      </c>
      <c r="C230" s="19">
        <v>2037937</v>
      </c>
      <c r="D230" s="19">
        <v>2037937</v>
      </c>
      <c r="E230" s="19">
        <v>0</v>
      </c>
      <c r="F230" s="19">
        <v>0</v>
      </c>
      <c r="G230" s="19">
        <v>125000</v>
      </c>
      <c r="H230" s="19">
        <v>125000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22469337</v>
      </c>
      <c r="O230" s="28">
        <f t="shared" si="3"/>
        <v>0</v>
      </c>
      <c r="P230" s="22">
        <v>49395498</v>
      </c>
    </row>
    <row r="231" spans="1:16" x14ac:dyDescent="0.2">
      <c r="A231" s="8" t="s">
        <v>200</v>
      </c>
      <c r="B231" s="16">
        <v>10445900</v>
      </c>
      <c r="C231" s="16">
        <v>541756</v>
      </c>
      <c r="D231" s="16">
        <v>541756</v>
      </c>
      <c r="E231" s="16">
        <v>522100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11509756</v>
      </c>
      <c r="O231" s="26">
        <f t="shared" si="3"/>
        <v>0</v>
      </c>
      <c r="P231" s="22">
        <v>23806102</v>
      </c>
    </row>
    <row r="232" spans="1:16" x14ac:dyDescent="0.2">
      <c r="A232" s="9" t="s">
        <v>201</v>
      </c>
      <c r="B232" s="25">
        <v>7229900</v>
      </c>
      <c r="C232" s="25">
        <v>791794</v>
      </c>
      <c r="D232" s="25">
        <v>791794</v>
      </c>
      <c r="E232" s="25">
        <v>326400</v>
      </c>
      <c r="F232" s="25">
        <v>0</v>
      </c>
      <c r="G232" s="25">
        <v>35000</v>
      </c>
      <c r="H232" s="25">
        <v>35000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8383094</v>
      </c>
      <c r="O232" s="27">
        <f t="shared" si="3"/>
        <v>0</v>
      </c>
      <c r="P232" s="22">
        <v>18849767</v>
      </c>
    </row>
    <row r="233" spans="1:16" x14ac:dyDescent="0.2">
      <c r="A233" s="10" t="s">
        <v>202</v>
      </c>
      <c r="B233" s="19">
        <v>14886700</v>
      </c>
      <c r="C233" s="19">
        <v>1901011</v>
      </c>
      <c r="D233" s="19">
        <v>1901011</v>
      </c>
      <c r="E233" s="19">
        <v>0</v>
      </c>
      <c r="F233" s="19">
        <v>0</v>
      </c>
      <c r="G233" s="19">
        <v>70000</v>
      </c>
      <c r="H233" s="19">
        <v>70000</v>
      </c>
      <c r="I233" s="19">
        <v>0</v>
      </c>
      <c r="J233" s="19">
        <v>0</v>
      </c>
      <c r="K233" s="19">
        <v>0</v>
      </c>
      <c r="L233" s="19">
        <v>267500</v>
      </c>
      <c r="M233" s="19">
        <v>0</v>
      </c>
      <c r="N233" s="19">
        <v>17125211</v>
      </c>
      <c r="O233" s="28">
        <f t="shared" si="3"/>
        <v>0</v>
      </c>
      <c r="P233" s="22">
        <v>37567893</v>
      </c>
    </row>
    <row r="234" spans="1:16" x14ac:dyDescent="0.2">
      <c r="A234" s="8" t="s">
        <v>203</v>
      </c>
      <c r="B234" s="16">
        <v>6159200</v>
      </c>
      <c r="C234" s="16">
        <v>456587</v>
      </c>
      <c r="D234" s="16">
        <v>456587</v>
      </c>
      <c r="E234" s="16">
        <v>652600</v>
      </c>
      <c r="F234" s="16">
        <v>0</v>
      </c>
      <c r="G234" s="16">
        <v>66000</v>
      </c>
      <c r="H234" s="16">
        <v>66000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7334387</v>
      </c>
      <c r="O234" s="26">
        <f t="shared" si="3"/>
        <v>0</v>
      </c>
      <c r="P234" s="22">
        <v>15931339</v>
      </c>
    </row>
    <row r="235" spans="1:16" x14ac:dyDescent="0.2">
      <c r="A235" s="9" t="s">
        <v>204</v>
      </c>
      <c r="B235" s="25">
        <v>5977300</v>
      </c>
      <c r="C235" s="25">
        <v>178172</v>
      </c>
      <c r="D235" s="25">
        <v>178172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6155472</v>
      </c>
      <c r="O235" s="27">
        <f t="shared" si="3"/>
        <v>0</v>
      </c>
      <c r="P235" s="22">
        <v>11678473</v>
      </c>
    </row>
    <row r="236" spans="1:16" x14ac:dyDescent="0.2">
      <c r="A236" s="10" t="s">
        <v>205</v>
      </c>
      <c r="B236" s="19">
        <v>4773200</v>
      </c>
      <c r="C236" s="19">
        <v>880122</v>
      </c>
      <c r="D236" s="19">
        <v>880122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5653322</v>
      </c>
      <c r="O236" s="28">
        <f t="shared" si="3"/>
        <v>0</v>
      </c>
      <c r="P236" s="22">
        <v>9440068</v>
      </c>
    </row>
    <row r="237" spans="1:16" x14ac:dyDescent="0.2">
      <c r="A237" s="8" t="s">
        <v>206</v>
      </c>
      <c r="B237" s="16">
        <v>49384700</v>
      </c>
      <c r="C237" s="16">
        <v>7783127</v>
      </c>
      <c r="D237" s="16">
        <v>7783127</v>
      </c>
      <c r="E237" s="16">
        <v>0</v>
      </c>
      <c r="F237" s="16">
        <v>0</v>
      </c>
      <c r="G237" s="16">
        <v>248000</v>
      </c>
      <c r="H237" s="16">
        <v>248000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57415827</v>
      </c>
      <c r="O237" s="26">
        <f t="shared" si="3"/>
        <v>0</v>
      </c>
      <c r="P237" s="22">
        <v>133755828</v>
      </c>
    </row>
    <row r="238" spans="1:16" x14ac:dyDescent="0.2">
      <c r="A238" s="9" t="s">
        <v>207</v>
      </c>
      <c r="B238" s="25">
        <v>5221000</v>
      </c>
      <c r="C238" s="25">
        <v>-19216</v>
      </c>
      <c r="D238" s="25">
        <v>-19216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5201784</v>
      </c>
      <c r="O238" s="27">
        <f t="shared" si="3"/>
        <v>0</v>
      </c>
      <c r="P238" s="22">
        <v>10220118</v>
      </c>
    </row>
    <row r="239" spans="1:16" x14ac:dyDescent="0.2">
      <c r="A239" s="10" t="s">
        <v>208</v>
      </c>
      <c r="B239" s="19">
        <v>41629700</v>
      </c>
      <c r="C239" s="19">
        <v>3655863</v>
      </c>
      <c r="D239" s="19">
        <v>3655863</v>
      </c>
      <c r="E239" s="19">
        <v>0</v>
      </c>
      <c r="F239" s="19">
        <v>0</v>
      </c>
      <c r="G239" s="19">
        <v>151000</v>
      </c>
      <c r="H239" s="19">
        <v>151000</v>
      </c>
      <c r="I239" s="19">
        <v>0</v>
      </c>
      <c r="J239" s="19">
        <v>0</v>
      </c>
      <c r="K239" s="19">
        <v>443400</v>
      </c>
      <c r="L239" s="19">
        <v>0</v>
      </c>
      <c r="M239" s="19">
        <v>0</v>
      </c>
      <c r="N239" s="19">
        <v>45879963</v>
      </c>
      <c r="O239" s="28">
        <f t="shared" si="3"/>
        <v>0</v>
      </c>
      <c r="P239" s="22">
        <v>102008886</v>
      </c>
    </row>
    <row r="240" spans="1:16" x14ac:dyDescent="0.2">
      <c r="A240" s="8" t="s">
        <v>209</v>
      </c>
      <c r="B240" s="16">
        <v>9015100</v>
      </c>
      <c r="C240" s="16">
        <v>114547</v>
      </c>
      <c r="D240" s="16">
        <v>114547</v>
      </c>
      <c r="E240" s="16">
        <v>326400</v>
      </c>
      <c r="F240" s="16">
        <v>0</v>
      </c>
      <c r="G240" s="16">
        <v>166000</v>
      </c>
      <c r="H240" s="16">
        <v>166000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9622047</v>
      </c>
      <c r="O240" s="26">
        <f t="shared" si="3"/>
        <v>0</v>
      </c>
      <c r="P240" s="22">
        <v>19568239</v>
      </c>
    </row>
    <row r="241" spans="1:16" x14ac:dyDescent="0.2">
      <c r="A241" s="9" t="s">
        <v>210</v>
      </c>
      <c r="B241" s="25">
        <v>23999900</v>
      </c>
      <c r="C241" s="25">
        <v>2752538</v>
      </c>
      <c r="D241" s="25">
        <v>2752538</v>
      </c>
      <c r="E241" s="25">
        <v>730200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27482638</v>
      </c>
      <c r="O241" s="27">
        <f t="shared" si="3"/>
        <v>0</v>
      </c>
      <c r="P241" s="22">
        <v>56929622</v>
      </c>
    </row>
    <row r="242" spans="1:16" x14ac:dyDescent="0.2">
      <c r="A242" s="10" t="s">
        <v>211</v>
      </c>
      <c r="B242" s="19">
        <v>8525200</v>
      </c>
      <c r="C242" s="19">
        <v>255345</v>
      </c>
      <c r="D242" s="19">
        <v>255345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8780545</v>
      </c>
      <c r="O242" s="28">
        <f t="shared" si="3"/>
        <v>0</v>
      </c>
      <c r="P242" s="22">
        <v>16170931</v>
      </c>
    </row>
    <row r="243" spans="1:16" x14ac:dyDescent="0.2">
      <c r="A243" s="8" t="s">
        <v>212</v>
      </c>
      <c r="B243" s="16">
        <v>787917100</v>
      </c>
      <c r="C243" s="16">
        <v>-7629806</v>
      </c>
      <c r="D243" s="16">
        <v>-7629806</v>
      </c>
      <c r="E243" s="16">
        <v>0</v>
      </c>
      <c r="F243" s="16">
        <v>0</v>
      </c>
      <c r="G243" s="16">
        <v>1130000</v>
      </c>
      <c r="H243" s="16">
        <v>1130000</v>
      </c>
      <c r="I243" s="16">
        <v>0</v>
      </c>
      <c r="J243" s="16">
        <v>0</v>
      </c>
      <c r="K243" s="16">
        <v>0</v>
      </c>
      <c r="L243" s="16">
        <v>0</v>
      </c>
      <c r="M243" s="16">
        <v>12325500</v>
      </c>
      <c r="N243" s="16">
        <v>793742794</v>
      </c>
      <c r="O243" s="26">
        <f t="shared" si="3"/>
        <v>0</v>
      </c>
      <c r="P243" s="22">
        <v>1553330356</v>
      </c>
    </row>
    <row r="244" spans="1:16" x14ac:dyDescent="0.2">
      <c r="A244" s="9" t="s">
        <v>213</v>
      </c>
      <c r="B244" s="25">
        <v>61535900</v>
      </c>
      <c r="C244" s="25">
        <v>1763345</v>
      </c>
      <c r="D244" s="25">
        <v>1763345</v>
      </c>
      <c r="E244" s="25">
        <v>0</v>
      </c>
      <c r="F244" s="25">
        <v>0</v>
      </c>
      <c r="G244" s="25">
        <v>1140000</v>
      </c>
      <c r="H244" s="25">
        <v>1140000</v>
      </c>
      <c r="I244" s="25">
        <v>0</v>
      </c>
      <c r="J244" s="25">
        <v>0</v>
      </c>
      <c r="K244" s="25">
        <v>492300</v>
      </c>
      <c r="L244" s="25">
        <v>0</v>
      </c>
      <c r="M244" s="25">
        <v>0</v>
      </c>
      <c r="N244" s="25">
        <v>64931545</v>
      </c>
      <c r="O244" s="27">
        <f t="shared" si="3"/>
        <v>0</v>
      </c>
      <c r="P244" s="22">
        <v>137267073</v>
      </c>
    </row>
    <row r="245" spans="1:16" x14ac:dyDescent="0.2">
      <c r="A245" s="10" t="s">
        <v>214</v>
      </c>
      <c r="B245" s="19">
        <v>16621600</v>
      </c>
      <c r="C245" s="19">
        <v>-134928</v>
      </c>
      <c r="D245" s="19">
        <v>-134928</v>
      </c>
      <c r="E245" s="19">
        <v>133100</v>
      </c>
      <c r="F245" s="19">
        <v>0</v>
      </c>
      <c r="G245" s="19">
        <v>210000</v>
      </c>
      <c r="H245" s="19">
        <v>210000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16829772</v>
      </c>
      <c r="O245" s="28">
        <f t="shared" si="3"/>
        <v>0</v>
      </c>
      <c r="P245" s="22">
        <v>35413494</v>
      </c>
    </row>
    <row r="246" spans="1:16" x14ac:dyDescent="0.2">
      <c r="A246" s="8" t="s">
        <v>215</v>
      </c>
      <c r="B246" s="16">
        <v>21206200</v>
      </c>
      <c r="C246" s="16">
        <v>1727757</v>
      </c>
      <c r="D246" s="16">
        <v>1727757</v>
      </c>
      <c r="E246" s="16">
        <v>0</v>
      </c>
      <c r="F246" s="16">
        <v>0</v>
      </c>
      <c r="G246" s="16">
        <v>280000</v>
      </c>
      <c r="H246" s="16">
        <v>280000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23213957</v>
      </c>
      <c r="O246" s="26">
        <f t="shared" si="3"/>
        <v>0</v>
      </c>
      <c r="P246" s="22">
        <v>49794569</v>
      </c>
    </row>
    <row r="247" spans="1:16" x14ac:dyDescent="0.2">
      <c r="A247" s="9" t="s">
        <v>216</v>
      </c>
      <c r="B247" s="25">
        <v>42345500</v>
      </c>
      <c r="C247" s="25">
        <v>474487</v>
      </c>
      <c r="D247" s="25">
        <v>474487</v>
      </c>
      <c r="E247" s="25">
        <v>0</v>
      </c>
      <c r="F247" s="25">
        <v>0</v>
      </c>
      <c r="G247" s="25">
        <v>530000</v>
      </c>
      <c r="H247" s="25">
        <v>530000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43349987</v>
      </c>
      <c r="O247" s="27">
        <f t="shared" si="3"/>
        <v>0</v>
      </c>
      <c r="P247" s="22">
        <v>89456315</v>
      </c>
    </row>
    <row r="248" spans="1:16" x14ac:dyDescent="0.2">
      <c r="A248" s="10" t="s">
        <v>217</v>
      </c>
      <c r="B248" s="19">
        <v>60939400</v>
      </c>
      <c r="C248" s="19">
        <v>4525485</v>
      </c>
      <c r="D248" s="19">
        <v>4525485</v>
      </c>
      <c r="E248" s="19">
        <v>0</v>
      </c>
      <c r="F248" s="19">
        <v>0</v>
      </c>
      <c r="G248" s="19">
        <v>360000</v>
      </c>
      <c r="H248" s="19">
        <v>360000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65824885</v>
      </c>
      <c r="O248" s="28">
        <f t="shared" si="3"/>
        <v>0</v>
      </c>
      <c r="P248" s="22">
        <v>123265909</v>
      </c>
    </row>
    <row r="249" spans="1:16" x14ac:dyDescent="0.2">
      <c r="A249" s="8" t="s">
        <v>218</v>
      </c>
      <c r="B249" s="16">
        <v>11811900</v>
      </c>
      <c r="C249" s="16">
        <v>979672</v>
      </c>
      <c r="D249" s="16">
        <v>979672</v>
      </c>
      <c r="E249" s="16">
        <v>326400</v>
      </c>
      <c r="F249" s="16">
        <v>0</v>
      </c>
      <c r="G249" s="16">
        <v>270000</v>
      </c>
      <c r="H249" s="16">
        <v>270000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13387972</v>
      </c>
      <c r="O249" s="26">
        <f t="shared" si="3"/>
        <v>0</v>
      </c>
      <c r="P249" s="22">
        <v>28504772</v>
      </c>
    </row>
    <row r="250" spans="1:16" x14ac:dyDescent="0.2">
      <c r="A250" s="9" t="s">
        <v>219</v>
      </c>
      <c r="B250" s="25">
        <v>13366000</v>
      </c>
      <c r="C250" s="25">
        <v>-956866</v>
      </c>
      <c r="D250" s="25">
        <v>-956866</v>
      </c>
      <c r="E250" s="25">
        <v>326400</v>
      </c>
      <c r="F250" s="25">
        <v>0</v>
      </c>
      <c r="G250" s="25">
        <v>160000</v>
      </c>
      <c r="H250" s="25">
        <v>160000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12895534</v>
      </c>
      <c r="O250" s="27">
        <f t="shared" si="3"/>
        <v>0</v>
      </c>
      <c r="P250" s="22">
        <v>17194585</v>
      </c>
    </row>
    <row r="251" spans="1:16" x14ac:dyDescent="0.2">
      <c r="A251" s="10" t="s">
        <v>220</v>
      </c>
      <c r="B251" s="19">
        <v>45558100</v>
      </c>
      <c r="C251" s="19">
        <v>1797546</v>
      </c>
      <c r="D251" s="19">
        <v>1797546</v>
      </c>
      <c r="E251" s="19">
        <v>1812700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49168346</v>
      </c>
      <c r="O251" s="28">
        <f t="shared" si="3"/>
        <v>0</v>
      </c>
      <c r="P251" s="22">
        <v>94932794</v>
      </c>
    </row>
    <row r="252" spans="1:16" x14ac:dyDescent="0.2">
      <c r="A252" s="8" t="s">
        <v>221</v>
      </c>
      <c r="B252" s="16">
        <v>45743200</v>
      </c>
      <c r="C252" s="16">
        <v>-293759</v>
      </c>
      <c r="D252" s="16">
        <v>-293759</v>
      </c>
      <c r="E252" s="16">
        <v>1568200</v>
      </c>
      <c r="F252" s="16">
        <v>0</v>
      </c>
      <c r="G252" s="16">
        <v>170000</v>
      </c>
      <c r="H252" s="16">
        <v>170000</v>
      </c>
      <c r="I252" s="16">
        <v>0</v>
      </c>
      <c r="J252" s="16">
        <v>0</v>
      </c>
      <c r="K252" s="16">
        <v>446400</v>
      </c>
      <c r="L252" s="16">
        <v>0</v>
      </c>
      <c r="M252" s="16">
        <v>0</v>
      </c>
      <c r="N252" s="16">
        <v>47634041</v>
      </c>
      <c r="O252" s="26">
        <f t="shared" si="3"/>
        <v>0</v>
      </c>
      <c r="P252" s="22">
        <v>96576561</v>
      </c>
    </row>
    <row r="253" spans="1:16" x14ac:dyDescent="0.2">
      <c r="A253" s="9" t="s">
        <v>222</v>
      </c>
      <c r="B253" s="25">
        <v>5170800</v>
      </c>
      <c r="C253" s="25">
        <v>106641</v>
      </c>
      <c r="D253" s="25">
        <v>106641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5277441</v>
      </c>
      <c r="O253" s="27">
        <f t="shared" si="3"/>
        <v>0</v>
      </c>
      <c r="P253" s="22">
        <v>8092144</v>
      </c>
    </row>
    <row r="254" spans="1:16" x14ac:dyDescent="0.2">
      <c r="A254" s="10" t="s">
        <v>223</v>
      </c>
      <c r="B254" s="19">
        <v>6092600</v>
      </c>
      <c r="C254" s="19">
        <v>218854</v>
      </c>
      <c r="D254" s="19">
        <v>218854</v>
      </c>
      <c r="E254" s="19">
        <v>652600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6964054</v>
      </c>
      <c r="O254" s="28">
        <f t="shared" si="3"/>
        <v>0</v>
      </c>
      <c r="P254" s="22">
        <v>14224147</v>
      </c>
    </row>
    <row r="255" spans="1:16" x14ac:dyDescent="0.2">
      <c r="A255" s="8" t="s">
        <v>224</v>
      </c>
      <c r="B255" s="16">
        <v>60786200</v>
      </c>
      <c r="C255" s="16">
        <v>3230649</v>
      </c>
      <c r="D255" s="16">
        <v>3230649</v>
      </c>
      <c r="E255" s="16">
        <v>0</v>
      </c>
      <c r="F255" s="16">
        <v>0</v>
      </c>
      <c r="G255" s="16">
        <v>660000</v>
      </c>
      <c r="H255" s="16">
        <v>660000</v>
      </c>
      <c r="I255" s="16">
        <v>0</v>
      </c>
      <c r="J255" s="16">
        <v>0</v>
      </c>
      <c r="K255" s="16">
        <v>484400</v>
      </c>
      <c r="L255" s="16">
        <v>0</v>
      </c>
      <c r="M255" s="16">
        <v>0</v>
      </c>
      <c r="N255" s="16">
        <v>65161249</v>
      </c>
      <c r="O255" s="26">
        <f t="shared" si="3"/>
        <v>0</v>
      </c>
      <c r="P255" s="22">
        <v>129654865</v>
      </c>
    </row>
    <row r="256" spans="1:16" x14ac:dyDescent="0.2">
      <c r="A256" s="9" t="s">
        <v>225</v>
      </c>
      <c r="B256" s="25">
        <v>32622400</v>
      </c>
      <c r="C256" s="25">
        <v>1506286</v>
      </c>
      <c r="D256" s="25">
        <v>1506286</v>
      </c>
      <c r="E256" s="25">
        <v>740100</v>
      </c>
      <c r="F256" s="25">
        <v>0</v>
      </c>
      <c r="G256" s="25">
        <v>200000</v>
      </c>
      <c r="H256" s="25">
        <v>200000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35068786</v>
      </c>
      <c r="O256" s="27">
        <f t="shared" si="3"/>
        <v>0</v>
      </c>
      <c r="P256" s="22">
        <v>70768521</v>
      </c>
    </row>
    <row r="257" spans="1:16" x14ac:dyDescent="0.2">
      <c r="A257" s="10" t="s">
        <v>226</v>
      </c>
      <c r="B257" s="19">
        <v>10185400</v>
      </c>
      <c r="C257" s="19">
        <v>1245983</v>
      </c>
      <c r="D257" s="19">
        <v>1245983</v>
      </c>
      <c r="E257" s="19">
        <v>326400</v>
      </c>
      <c r="F257" s="19">
        <v>0</v>
      </c>
      <c r="G257" s="19">
        <v>150000</v>
      </c>
      <c r="H257" s="19">
        <v>150000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11907783</v>
      </c>
      <c r="O257" s="28">
        <f t="shared" si="3"/>
        <v>0</v>
      </c>
      <c r="P257" s="22">
        <v>23685623</v>
      </c>
    </row>
    <row r="258" spans="1:16" x14ac:dyDescent="0.2">
      <c r="A258" s="8" t="s">
        <v>227</v>
      </c>
      <c r="B258" s="16">
        <v>85463300</v>
      </c>
      <c r="C258" s="16">
        <v>6220660</v>
      </c>
      <c r="D258" s="16">
        <v>6220660</v>
      </c>
      <c r="E258" s="16">
        <v>0</v>
      </c>
      <c r="F258" s="16">
        <v>0</v>
      </c>
      <c r="G258" s="16">
        <v>590000</v>
      </c>
      <c r="H258" s="16">
        <v>590000</v>
      </c>
      <c r="I258" s="16">
        <v>0</v>
      </c>
      <c r="J258" s="16">
        <v>0</v>
      </c>
      <c r="K258" s="16">
        <v>556200</v>
      </c>
      <c r="L258" s="16">
        <v>0</v>
      </c>
      <c r="M258" s="16">
        <v>0</v>
      </c>
      <c r="N258" s="16">
        <v>92830160</v>
      </c>
      <c r="O258" s="26">
        <f t="shared" si="3"/>
        <v>0</v>
      </c>
      <c r="P258" s="22">
        <v>185530198</v>
      </c>
    </row>
    <row r="259" spans="1:16" x14ac:dyDescent="0.2">
      <c r="A259" s="9" t="s">
        <v>228</v>
      </c>
      <c r="B259" s="25">
        <v>20590300</v>
      </c>
      <c r="C259" s="25">
        <v>-5318467</v>
      </c>
      <c r="D259" s="25">
        <v>-5318467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15271833</v>
      </c>
      <c r="O259" s="27">
        <f t="shared" si="3"/>
        <v>0</v>
      </c>
      <c r="P259" s="22">
        <v>31376671</v>
      </c>
    </row>
    <row r="260" spans="1:16" x14ac:dyDescent="0.2">
      <c r="A260" s="10" t="s">
        <v>229</v>
      </c>
      <c r="B260" s="19">
        <v>120862100</v>
      </c>
      <c r="C260" s="19">
        <v>11865829</v>
      </c>
      <c r="D260" s="19">
        <v>11865829</v>
      </c>
      <c r="E260" s="19">
        <v>0</v>
      </c>
      <c r="F260" s="19">
        <v>0</v>
      </c>
      <c r="G260" s="19">
        <v>390000</v>
      </c>
      <c r="H260" s="19">
        <v>390000</v>
      </c>
      <c r="I260" s="19">
        <v>0</v>
      </c>
      <c r="J260" s="19">
        <v>0</v>
      </c>
      <c r="K260" s="19">
        <v>660900</v>
      </c>
      <c r="L260" s="19">
        <v>0</v>
      </c>
      <c r="M260" s="19">
        <v>0</v>
      </c>
      <c r="N260" s="19">
        <v>133778829</v>
      </c>
      <c r="O260" s="28">
        <f t="shared" si="3"/>
        <v>0</v>
      </c>
      <c r="P260" s="22">
        <v>259499847</v>
      </c>
    </row>
    <row r="261" spans="1:16" x14ac:dyDescent="0.2">
      <c r="A261" s="8" t="s">
        <v>230</v>
      </c>
      <c r="B261" s="16">
        <v>94243900</v>
      </c>
      <c r="C261" s="16">
        <v>13580009</v>
      </c>
      <c r="D261" s="16">
        <v>13580009</v>
      </c>
      <c r="E261" s="16">
        <v>0</v>
      </c>
      <c r="F261" s="16">
        <v>0</v>
      </c>
      <c r="G261" s="16">
        <v>270000</v>
      </c>
      <c r="H261" s="16">
        <v>270000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108093909</v>
      </c>
      <c r="O261" s="26">
        <f t="shared" si="3"/>
        <v>0</v>
      </c>
      <c r="P261" s="22">
        <v>224494216</v>
      </c>
    </row>
    <row r="262" spans="1:16" x14ac:dyDescent="0.2">
      <c r="A262" s="9" t="s">
        <v>231</v>
      </c>
      <c r="B262" s="25">
        <v>16908700</v>
      </c>
      <c r="C262" s="25">
        <v>1917253</v>
      </c>
      <c r="D262" s="25">
        <v>1917253</v>
      </c>
      <c r="E262" s="25">
        <v>510100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19336053</v>
      </c>
      <c r="O262" s="27">
        <f t="shared" si="3"/>
        <v>0</v>
      </c>
      <c r="P262" s="22">
        <v>39930001</v>
      </c>
    </row>
    <row r="263" spans="1:16" x14ac:dyDescent="0.2">
      <c r="A263" s="10" t="s">
        <v>232</v>
      </c>
      <c r="B263" s="19">
        <v>3905500</v>
      </c>
      <c r="C263" s="19">
        <v>-35385</v>
      </c>
      <c r="D263" s="19">
        <v>-35385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3870115</v>
      </c>
      <c r="O263" s="28">
        <f t="shared" ref="O263:O326" si="4">C263-D263</f>
        <v>0</v>
      </c>
      <c r="P263" s="22">
        <v>7470981</v>
      </c>
    </row>
    <row r="264" spans="1:16" x14ac:dyDescent="0.2">
      <c r="A264" s="8" t="s">
        <v>233</v>
      </c>
      <c r="B264" s="16">
        <v>25554300</v>
      </c>
      <c r="C264" s="16">
        <v>3036488</v>
      </c>
      <c r="D264" s="16">
        <v>3036488</v>
      </c>
      <c r="E264" s="16">
        <v>0</v>
      </c>
      <c r="F264" s="16">
        <v>0</v>
      </c>
      <c r="G264" s="16">
        <v>420000</v>
      </c>
      <c r="H264" s="16">
        <v>420000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29010788</v>
      </c>
      <c r="O264" s="26">
        <f t="shared" si="4"/>
        <v>0</v>
      </c>
      <c r="P264" s="22">
        <v>65016563</v>
      </c>
    </row>
    <row r="265" spans="1:16" x14ac:dyDescent="0.2">
      <c r="A265" s="9" t="s">
        <v>234</v>
      </c>
      <c r="B265" s="25">
        <v>108824400</v>
      </c>
      <c r="C265" s="25">
        <v>12737351</v>
      </c>
      <c r="D265" s="25">
        <v>12737351</v>
      </c>
      <c r="E265" s="25">
        <v>0</v>
      </c>
      <c r="F265" s="25">
        <v>0</v>
      </c>
      <c r="G265" s="25">
        <v>690000</v>
      </c>
      <c r="H265" s="25">
        <v>690000</v>
      </c>
      <c r="I265" s="25">
        <v>0</v>
      </c>
      <c r="J265" s="25">
        <v>0</v>
      </c>
      <c r="K265" s="25">
        <v>589100</v>
      </c>
      <c r="L265" s="25">
        <v>0</v>
      </c>
      <c r="M265" s="25">
        <v>0</v>
      </c>
      <c r="N265" s="25">
        <v>122840851</v>
      </c>
      <c r="O265" s="27">
        <f t="shared" si="4"/>
        <v>0</v>
      </c>
      <c r="P265" s="22">
        <v>250345460</v>
      </c>
    </row>
    <row r="266" spans="1:16" x14ac:dyDescent="0.2">
      <c r="A266" s="10" t="s">
        <v>235</v>
      </c>
      <c r="B266" s="19">
        <v>11229900</v>
      </c>
      <c r="C266" s="19">
        <v>363953</v>
      </c>
      <c r="D266" s="19">
        <v>363953</v>
      </c>
      <c r="E266" s="19">
        <v>326400</v>
      </c>
      <c r="F266" s="19">
        <v>0</v>
      </c>
      <c r="G266" s="19">
        <v>190000</v>
      </c>
      <c r="H266" s="19">
        <v>190000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12110253</v>
      </c>
      <c r="O266" s="28">
        <f t="shared" si="4"/>
        <v>0</v>
      </c>
      <c r="P266" s="22">
        <v>17519363</v>
      </c>
    </row>
    <row r="267" spans="1:16" x14ac:dyDescent="0.2">
      <c r="A267" s="8" t="s">
        <v>236</v>
      </c>
      <c r="B267" s="16">
        <v>3858800</v>
      </c>
      <c r="C267" s="16">
        <v>180665</v>
      </c>
      <c r="D267" s="16">
        <v>180665</v>
      </c>
      <c r="E267" s="16">
        <v>652600</v>
      </c>
      <c r="F267" s="16">
        <v>0</v>
      </c>
      <c r="G267" s="16">
        <v>110000</v>
      </c>
      <c r="H267" s="16">
        <v>110000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4802065</v>
      </c>
      <c r="O267" s="26">
        <f t="shared" si="4"/>
        <v>0</v>
      </c>
      <c r="P267" s="22">
        <v>9483663</v>
      </c>
    </row>
    <row r="268" spans="1:16" x14ac:dyDescent="0.2">
      <c r="A268" s="9" t="s">
        <v>237</v>
      </c>
      <c r="B268" s="25">
        <v>9541400</v>
      </c>
      <c r="C268" s="25">
        <v>191533</v>
      </c>
      <c r="D268" s="25">
        <v>191533</v>
      </c>
      <c r="E268" s="25">
        <v>326400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10059333</v>
      </c>
      <c r="O268" s="27">
        <f t="shared" si="4"/>
        <v>0</v>
      </c>
      <c r="P268" s="22">
        <v>18632232</v>
      </c>
    </row>
    <row r="269" spans="1:16" x14ac:dyDescent="0.2">
      <c r="A269" s="10" t="s">
        <v>238</v>
      </c>
      <c r="B269" s="19">
        <v>11210500</v>
      </c>
      <c r="C269" s="19">
        <v>-574025</v>
      </c>
      <c r="D269" s="19">
        <v>-574025</v>
      </c>
      <c r="E269" s="19">
        <v>652600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11289075</v>
      </c>
      <c r="O269" s="28">
        <f t="shared" si="4"/>
        <v>0</v>
      </c>
      <c r="P269" s="22">
        <v>20038098</v>
      </c>
    </row>
    <row r="270" spans="1:16" x14ac:dyDescent="0.2">
      <c r="A270" s="8" t="s">
        <v>239</v>
      </c>
      <c r="B270" s="16">
        <v>4837900</v>
      </c>
      <c r="C270" s="16">
        <v>114981</v>
      </c>
      <c r="D270" s="16">
        <v>114981</v>
      </c>
      <c r="E270" s="16">
        <v>652600</v>
      </c>
      <c r="F270" s="16">
        <v>0</v>
      </c>
      <c r="G270" s="16">
        <v>130000</v>
      </c>
      <c r="H270" s="16">
        <v>130000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5735481</v>
      </c>
      <c r="O270" s="26">
        <f t="shared" si="4"/>
        <v>0</v>
      </c>
      <c r="P270" s="22">
        <v>11223349</v>
      </c>
    </row>
    <row r="271" spans="1:16" x14ac:dyDescent="0.2">
      <c r="A271" s="9" t="s">
        <v>240</v>
      </c>
      <c r="B271" s="25">
        <v>6858600</v>
      </c>
      <c r="C271" s="25">
        <v>345439</v>
      </c>
      <c r="D271" s="25">
        <v>345439</v>
      </c>
      <c r="E271" s="25">
        <v>652600</v>
      </c>
      <c r="F271" s="25">
        <v>0</v>
      </c>
      <c r="G271" s="25">
        <v>120000</v>
      </c>
      <c r="H271" s="25">
        <v>120000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7976639</v>
      </c>
      <c r="O271" s="27">
        <f t="shared" si="4"/>
        <v>0</v>
      </c>
      <c r="P271" s="22">
        <v>17990340</v>
      </c>
    </row>
    <row r="272" spans="1:16" x14ac:dyDescent="0.2">
      <c r="A272" s="10" t="s">
        <v>241</v>
      </c>
      <c r="B272" s="19">
        <v>16639200</v>
      </c>
      <c r="C272" s="19">
        <v>851512</v>
      </c>
      <c r="D272" s="19">
        <v>851512</v>
      </c>
      <c r="E272" s="19">
        <v>646800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18137512</v>
      </c>
      <c r="O272" s="28">
        <f t="shared" si="4"/>
        <v>0</v>
      </c>
      <c r="P272" s="22">
        <v>37389758</v>
      </c>
    </row>
    <row r="273" spans="1:16" x14ac:dyDescent="0.2">
      <c r="A273" s="8" t="s">
        <v>242</v>
      </c>
      <c r="B273" s="16">
        <v>11646600</v>
      </c>
      <c r="C273" s="16">
        <v>85143</v>
      </c>
      <c r="D273" s="16">
        <v>85143</v>
      </c>
      <c r="E273" s="16">
        <v>652600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12384343</v>
      </c>
      <c r="O273" s="26">
        <f t="shared" si="4"/>
        <v>0</v>
      </c>
      <c r="P273" s="22">
        <v>24384829</v>
      </c>
    </row>
    <row r="274" spans="1:16" x14ac:dyDescent="0.2">
      <c r="A274" s="9" t="s">
        <v>243</v>
      </c>
      <c r="B274" s="25">
        <v>46283000</v>
      </c>
      <c r="C274" s="25">
        <v>2772615</v>
      </c>
      <c r="D274" s="25">
        <v>2772615</v>
      </c>
      <c r="E274" s="25">
        <v>0</v>
      </c>
      <c r="F274" s="25">
        <v>0</v>
      </c>
      <c r="G274" s="25">
        <v>540000</v>
      </c>
      <c r="H274" s="25">
        <v>540000</v>
      </c>
      <c r="I274" s="25">
        <v>0</v>
      </c>
      <c r="J274" s="25">
        <v>0</v>
      </c>
      <c r="K274" s="25">
        <v>454400</v>
      </c>
      <c r="L274" s="25">
        <v>0</v>
      </c>
      <c r="M274" s="25">
        <v>0</v>
      </c>
      <c r="N274" s="25">
        <v>50050015</v>
      </c>
      <c r="O274" s="27">
        <f t="shared" si="4"/>
        <v>0</v>
      </c>
      <c r="P274" s="22">
        <v>100340653</v>
      </c>
    </row>
    <row r="275" spans="1:16" x14ac:dyDescent="0.2">
      <c r="A275" s="10" t="s">
        <v>244</v>
      </c>
      <c r="B275" s="19">
        <v>7535500</v>
      </c>
      <c r="C275" s="19">
        <v>888357</v>
      </c>
      <c r="D275" s="19">
        <v>888357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8423857</v>
      </c>
      <c r="O275" s="28">
        <f t="shared" si="4"/>
        <v>0</v>
      </c>
      <c r="P275" s="22">
        <v>15494582</v>
      </c>
    </row>
    <row r="276" spans="1:16" x14ac:dyDescent="0.2">
      <c r="A276" s="8" t="s">
        <v>245</v>
      </c>
      <c r="B276" s="16">
        <v>9280200</v>
      </c>
      <c r="C276" s="16">
        <v>264785</v>
      </c>
      <c r="D276" s="16">
        <v>264785</v>
      </c>
      <c r="E276" s="16">
        <v>652600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10197585</v>
      </c>
      <c r="O276" s="26">
        <f t="shared" si="4"/>
        <v>0</v>
      </c>
      <c r="P276" s="22">
        <v>21033515</v>
      </c>
    </row>
    <row r="277" spans="1:16" x14ac:dyDescent="0.2">
      <c r="A277" s="9" t="s">
        <v>246</v>
      </c>
      <c r="B277" s="25">
        <v>21139900</v>
      </c>
      <c r="C277" s="25">
        <v>1764571</v>
      </c>
      <c r="D277" s="25">
        <v>1764571</v>
      </c>
      <c r="E277" s="25">
        <v>803300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23707771</v>
      </c>
      <c r="O277" s="27">
        <f t="shared" si="4"/>
        <v>0</v>
      </c>
      <c r="P277" s="22">
        <v>41003491</v>
      </c>
    </row>
    <row r="278" spans="1:16" x14ac:dyDescent="0.2">
      <c r="A278" s="10" t="s">
        <v>247</v>
      </c>
      <c r="B278" s="19">
        <v>22840600</v>
      </c>
      <c r="C278" s="19">
        <v>286247</v>
      </c>
      <c r="D278" s="19">
        <v>286247</v>
      </c>
      <c r="E278" s="19">
        <v>327900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23454747</v>
      </c>
      <c r="O278" s="28">
        <f t="shared" si="4"/>
        <v>0</v>
      </c>
      <c r="P278" s="22">
        <v>45568317</v>
      </c>
    </row>
    <row r="279" spans="1:16" x14ac:dyDescent="0.2">
      <c r="A279" s="8" t="s">
        <v>248</v>
      </c>
      <c r="B279" s="16">
        <v>13966200</v>
      </c>
      <c r="C279" s="16">
        <v>221996</v>
      </c>
      <c r="D279" s="16">
        <v>221996</v>
      </c>
      <c r="E279" s="16">
        <v>652600</v>
      </c>
      <c r="F279" s="16">
        <v>0</v>
      </c>
      <c r="G279" s="16">
        <v>90000</v>
      </c>
      <c r="H279" s="16">
        <v>90000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14930796</v>
      </c>
      <c r="O279" s="26">
        <f t="shared" si="4"/>
        <v>0</v>
      </c>
      <c r="P279" s="22">
        <v>27803739</v>
      </c>
    </row>
    <row r="280" spans="1:16" x14ac:dyDescent="0.2">
      <c r="A280" s="9" t="s">
        <v>249</v>
      </c>
      <c r="B280" s="25">
        <v>14587300</v>
      </c>
      <c r="C280" s="25">
        <v>-1230983</v>
      </c>
      <c r="D280" s="25">
        <v>-1230983</v>
      </c>
      <c r="E280" s="25">
        <v>456900</v>
      </c>
      <c r="F280" s="25">
        <v>0</v>
      </c>
      <c r="G280" s="25">
        <v>140000</v>
      </c>
      <c r="H280" s="25">
        <v>140000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13953217</v>
      </c>
      <c r="O280" s="27">
        <f t="shared" si="4"/>
        <v>0</v>
      </c>
      <c r="P280" s="22">
        <v>24827934</v>
      </c>
    </row>
    <row r="281" spans="1:16" x14ac:dyDescent="0.2">
      <c r="A281" s="10" t="s">
        <v>250</v>
      </c>
      <c r="B281" s="19">
        <v>81957900</v>
      </c>
      <c r="C281" s="19">
        <v>-295106</v>
      </c>
      <c r="D281" s="19">
        <v>-295106</v>
      </c>
      <c r="E281" s="19">
        <v>0</v>
      </c>
      <c r="F281" s="19">
        <v>0</v>
      </c>
      <c r="G281" s="19">
        <v>1160000</v>
      </c>
      <c r="H281" s="19">
        <v>1160000</v>
      </c>
      <c r="I281" s="19">
        <v>0</v>
      </c>
      <c r="J281" s="19">
        <v>0</v>
      </c>
      <c r="K281" s="19">
        <v>530500</v>
      </c>
      <c r="L281" s="19">
        <v>0</v>
      </c>
      <c r="M281" s="19">
        <v>0</v>
      </c>
      <c r="N281" s="19">
        <v>83353294</v>
      </c>
      <c r="O281" s="28">
        <f t="shared" si="4"/>
        <v>0</v>
      </c>
      <c r="P281" s="22">
        <v>166948772</v>
      </c>
    </row>
    <row r="282" spans="1:16" x14ac:dyDescent="0.2">
      <c r="A282" s="8" t="s">
        <v>251</v>
      </c>
      <c r="B282" s="16">
        <v>16998900</v>
      </c>
      <c r="C282" s="16">
        <v>1005971</v>
      </c>
      <c r="D282" s="16">
        <v>1005971</v>
      </c>
      <c r="E282" s="16">
        <v>587000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18591871</v>
      </c>
      <c r="O282" s="26">
        <f t="shared" si="4"/>
        <v>0</v>
      </c>
      <c r="P282" s="22">
        <v>38313064</v>
      </c>
    </row>
    <row r="283" spans="1:16" x14ac:dyDescent="0.2">
      <c r="A283" s="9" t="s">
        <v>252</v>
      </c>
      <c r="B283" s="25">
        <v>36577800</v>
      </c>
      <c r="C283" s="25">
        <v>1139486</v>
      </c>
      <c r="D283" s="25">
        <v>1139486</v>
      </c>
      <c r="E283" s="25">
        <v>1090500</v>
      </c>
      <c r="F283" s="25">
        <v>0</v>
      </c>
      <c r="G283" s="25">
        <v>350000</v>
      </c>
      <c r="H283" s="25">
        <v>350000</v>
      </c>
      <c r="I283" s="25">
        <v>0</v>
      </c>
      <c r="J283" s="25">
        <v>0</v>
      </c>
      <c r="K283" s="25">
        <v>434200</v>
      </c>
      <c r="L283" s="25">
        <v>0</v>
      </c>
      <c r="M283" s="25">
        <v>0</v>
      </c>
      <c r="N283" s="25">
        <v>39591986</v>
      </c>
      <c r="O283" s="27">
        <f t="shared" si="4"/>
        <v>0</v>
      </c>
      <c r="P283" s="22">
        <v>82151924</v>
      </c>
    </row>
    <row r="284" spans="1:16" x14ac:dyDescent="0.2">
      <c r="A284" s="10" t="s">
        <v>253</v>
      </c>
      <c r="B284" s="19">
        <v>25707100</v>
      </c>
      <c r="C284" s="19">
        <v>803362</v>
      </c>
      <c r="D284" s="19">
        <v>803362</v>
      </c>
      <c r="E284" s="19">
        <v>716600</v>
      </c>
      <c r="F284" s="19">
        <v>0</v>
      </c>
      <c r="G284" s="19">
        <v>250000</v>
      </c>
      <c r="H284" s="19">
        <v>250000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27477062</v>
      </c>
      <c r="O284" s="28">
        <f t="shared" si="4"/>
        <v>0</v>
      </c>
      <c r="P284" s="22">
        <v>58515177</v>
      </c>
    </row>
    <row r="285" spans="1:16" x14ac:dyDescent="0.2">
      <c r="A285" s="8" t="s">
        <v>254</v>
      </c>
      <c r="B285" s="16">
        <v>27268700</v>
      </c>
      <c r="C285" s="16">
        <v>-1505609</v>
      </c>
      <c r="D285" s="16">
        <v>-1505609</v>
      </c>
      <c r="E285" s="16">
        <v>0</v>
      </c>
      <c r="F285" s="16">
        <v>0</v>
      </c>
      <c r="G285" s="16">
        <v>210000</v>
      </c>
      <c r="H285" s="16">
        <v>210000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25973091</v>
      </c>
      <c r="O285" s="26">
        <f t="shared" si="4"/>
        <v>0</v>
      </c>
      <c r="P285" s="22">
        <v>54961958</v>
      </c>
    </row>
    <row r="286" spans="1:16" x14ac:dyDescent="0.2">
      <c r="A286" s="9" t="s">
        <v>104</v>
      </c>
      <c r="B286" s="25">
        <v>514834100</v>
      </c>
      <c r="C286" s="25">
        <v>13797481</v>
      </c>
      <c r="D286" s="25">
        <v>13797481</v>
      </c>
      <c r="E286" s="25">
        <v>0</v>
      </c>
      <c r="F286" s="25">
        <v>0</v>
      </c>
      <c r="G286" s="25">
        <v>126000</v>
      </c>
      <c r="H286" s="25">
        <v>126000</v>
      </c>
      <c r="I286" s="25">
        <v>0</v>
      </c>
      <c r="J286" s="25">
        <v>0</v>
      </c>
      <c r="K286" s="25">
        <v>0</v>
      </c>
      <c r="L286" s="25">
        <v>0</v>
      </c>
      <c r="M286" s="25">
        <v>9059300</v>
      </c>
      <c r="N286" s="25">
        <v>537816881</v>
      </c>
      <c r="O286" s="27">
        <f t="shared" si="4"/>
        <v>0</v>
      </c>
      <c r="P286" s="22">
        <v>1024980956</v>
      </c>
    </row>
    <row r="287" spans="1:16" x14ac:dyDescent="0.2">
      <c r="A287" s="10" t="s">
        <v>255</v>
      </c>
      <c r="B287" s="19">
        <v>85554900</v>
      </c>
      <c r="C287" s="19">
        <v>8360527</v>
      </c>
      <c r="D287" s="19">
        <v>8360527</v>
      </c>
      <c r="E287" s="19">
        <v>1924600</v>
      </c>
      <c r="F287" s="19">
        <v>0</v>
      </c>
      <c r="G287" s="19">
        <v>34000</v>
      </c>
      <c r="H287" s="19">
        <v>34000</v>
      </c>
      <c r="I287" s="19">
        <v>0</v>
      </c>
      <c r="J287" s="19">
        <v>0</v>
      </c>
      <c r="K287" s="19">
        <v>543800</v>
      </c>
      <c r="L287" s="19">
        <v>0</v>
      </c>
      <c r="M287" s="19">
        <v>0</v>
      </c>
      <c r="N287" s="19">
        <v>96417827</v>
      </c>
      <c r="O287" s="28">
        <f t="shared" si="4"/>
        <v>0</v>
      </c>
      <c r="P287" s="22">
        <v>216628192</v>
      </c>
    </row>
    <row r="288" spans="1:16" x14ac:dyDescent="0.2">
      <c r="A288" s="8" t="s">
        <v>256</v>
      </c>
      <c r="B288" s="16">
        <v>57913300</v>
      </c>
      <c r="C288" s="16">
        <v>4809988</v>
      </c>
      <c r="D288" s="16">
        <v>4809988</v>
      </c>
      <c r="E288" s="16">
        <v>0</v>
      </c>
      <c r="F288" s="16">
        <v>3004000</v>
      </c>
      <c r="G288" s="16">
        <v>63000</v>
      </c>
      <c r="H288" s="16">
        <v>63000</v>
      </c>
      <c r="I288" s="16">
        <v>0</v>
      </c>
      <c r="J288" s="16">
        <v>0</v>
      </c>
      <c r="K288" s="16">
        <v>475100</v>
      </c>
      <c r="L288" s="16">
        <v>0</v>
      </c>
      <c r="M288" s="16">
        <v>0</v>
      </c>
      <c r="N288" s="16">
        <v>66265388</v>
      </c>
      <c r="O288" s="26">
        <f t="shared" si="4"/>
        <v>0</v>
      </c>
      <c r="P288" s="22">
        <v>139994105</v>
      </c>
    </row>
    <row r="289" spans="1:16" x14ac:dyDescent="0.2">
      <c r="A289" s="9" t="s">
        <v>105</v>
      </c>
      <c r="B289" s="25">
        <v>19580700</v>
      </c>
      <c r="C289" s="25">
        <v>-205324085</v>
      </c>
      <c r="D289" s="25">
        <v>-19580700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7">
        <f t="shared" si="4"/>
        <v>-185743385</v>
      </c>
      <c r="P289" s="22">
        <v>0</v>
      </c>
    </row>
    <row r="290" spans="1:16" x14ac:dyDescent="0.2">
      <c r="A290" s="10" t="s">
        <v>106</v>
      </c>
      <c r="B290" s="19">
        <v>5589000</v>
      </c>
      <c r="C290" s="19">
        <v>114076</v>
      </c>
      <c r="D290" s="19">
        <v>114076</v>
      </c>
      <c r="E290" s="19">
        <v>652600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6355676</v>
      </c>
      <c r="O290" s="28">
        <f t="shared" si="4"/>
        <v>0</v>
      </c>
      <c r="P290" s="22">
        <v>13696088</v>
      </c>
    </row>
    <row r="291" spans="1:16" x14ac:dyDescent="0.2">
      <c r="A291" s="8" t="s">
        <v>107</v>
      </c>
      <c r="B291" s="16">
        <v>24981900</v>
      </c>
      <c r="C291" s="16">
        <v>459418</v>
      </c>
      <c r="D291" s="16">
        <v>459418</v>
      </c>
      <c r="E291" s="16">
        <v>1070100</v>
      </c>
      <c r="F291" s="16">
        <v>0</v>
      </c>
      <c r="G291" s="16">
        <v>23000</v>
      </c>
      <c r="H291" s="16">
        <v>23000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26534418</v>
      </c>
      <c r="O291" s="26">
        <f t="shared" si="4"/>
        <v>0</v>
      </c>
      <c r="P291" s="22">
        <v>58048601</v>
      </c>
    </row>
    <row r="292" spans="1:16" x14ac:dyDescent="0.2">
      <c r="A292" s="9" t="s">
        <v>108</v>
      </c>
      <c r="B292" s="25">
        <v>9943800</v>
      </c>
      <c r="C292" s="25">
        <v>261847</v>
      </c>
      <c r="D292" s="25">
        <v>261847</v>
      </c>
      <c r="E292" s="25">
        <v>652600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10858247</v>
      </c>
      <c r="O292" s="27">
        <f t="shared" si="4"/>
        <v>0</v>
      </c>
      <c r="P292" s="22">
        <v>25735776</v>
      </c>
    </row>
    <row r="293" spans="1:16" x14ac:dyDescent="0.2">
      <c r="A293" s="10" t="s">
        <v>109</v>
      </c>
      <c r="B293" s="19">
        <v>19586900</v>
      </c>
      <c r="C293" s="19">
        <v>-980550</v>
      </c>
      <c r="D293" s="19">
        <v>-980550</v>
      </c>
      <c r="E293" s="19">
        <v>857800</v>
      </c>
      <c r="F293" s="19">
        <v>0</v>
      </c>
      <c r="G293" s="19">
        <v>100000</v>
      </c>
      <c r="H293" s="19">
        <v>100000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19564150</v>
      </c>
      <c r="O293" s="28">
        <f t="shared" si="4"/>
        <v>0</v>
      </c>
      <c r="P293" s="22">
        <v>43332764</v>
      </c>
    </row>
    <row r="294" spans="1:16" x14ac:dyDescent="0.2">
      <c r="A294" s="8" t="s">
        <v>110</v>
      </c>
      <c r="B294" s="16">
        <v>8547700</v>
      </c>
      <c r="C294" s="16">
        <v>798695</v>
      </c>
      <c r="D294" s="16">
        <v>798695</v>
      </c>
      <c r="E294" s="16">
        <v>652600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9998995</v>
      </c>
      <c r="O294" s="26">
        <f t="shared" si="4"/>
        <v>0</v>
      </c>
      <c r="P294" s="22">
        <v>22604723</v>
      </c>
    </row>
    <row r="295" spans="1:16" x14ac:dyDescent="0.2">
      <c r="A295" s="9" t="s">
        <v>111</v>
      </c>
      <c r="B295" s="25">
        <v>24862800</v>
      </c>
      <c r="C295" s="25">
        <v>1459638</v>
      </c>
      <c r="D295" s="25">
        <v>1459638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26322438</v>
      </c>
      <c r="O295" s="27">
        <f t="shared" si="4"/>
        <v>0</v>
      </c>
      <c r="P295" s="22">
        <v>61595501</v>
      </c>
    </row>
    <row r="296" spans="1:16" x14ac:dyDescent="0.2">
      <c r="A296" s="10" t="s">
        <v>112</v>
      </c>
      <c r="B296" s="19">
        <v>56533300</v>
      </c>
      <c r="C296" s="19">
        <v>5968079</v>
      </c>
      <c r="D296" s="19">
        <v>5968079</v>
      </c>
      <c r="E296" s="19">
        <v>0</v>
      </c>
      <c r="F296" s="19">
        <v>0</v>
      </c>
      <c r="G296" s="19">
        <v>241000</v>
      </c>
      <c r="H296" s="19">
        <v>241000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62742379</v>
      </c>
      <c r="O296" s="28">
        <f t="shared" si="4"/>
        <v>0</v>
      </c>
      <c r="P296" s="22">
        <v>134090967</v>
      </c>
    </row>
    <row r="297" spans="1:16" x14ac:dyDescent="0.2">
      <c r="A297" s="8" t="s">
        <v>113</v>
      </c>
      <c r="B297" s="16">
        <v>28813700</v>
      </c>
      <c r="C297" s="16">
        <v>3682875</v>
      </c>
      <c r="D297" s="16">
        <v>3682875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32496575</v>
      </c>
      <c r="O297" s="26">
        <f t="shared" si="4"/>
        <v>0</v>
      </c>
      <c r="P297" s="22">
        <v>72060939</v>
      </c>
    </row>
    <row r="298" spans="1:16" x14ac:dyDescent="0.2">
      <c r="A298" s="9" t="s">
        <v>114</v>
      </c>
      <c r="B298" s="25">
        <v>45045900</v>
      </c>
      <c r="C298" s="25">
        <v>2669488</v>
      </c>
      <c r="D298" s="25">
        <v>2669488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47715388</v>
      </c>
      <c r="O298" s="27">
        <f t="shared" si="4"/>
        <v>0</v>
      </c>
      <c r="P298" s="22">
        <v>92362082</v>
      </c>
    </row>
    <row r="299" spans="1:16" x14ac:dyDescent="0.2">
      <c r="A299" s="10" t="s">
        <v>115</v>
      </c>
      <c r="B299" s="19">
        <v>16397200</v>
      </c>
      <c r="C299" s="19">
        <v>1290970</v>
      </c>
      <c r="D299" s="19">
        <v>1290970</v>
      </c>
      <c r="E299" s="19">
        <v>134900</v>
      </c>
      <c r="F299" s="19">
        <v>0</v>
      </c>
      <c r="G299" s="19">
        <v>69000</v>
      </c>
      <c r="H299" s="19">
        <v>69000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17892070</v>
      </c>
      <c r="O299" s="28">
        <f t="shared" si="4"/>
        <v>0</v>
      </c>
      <c r="P299" s="22">
        <v>38223340</v>
      </c>
    </row>
    <row r="300" spans="1:16" x14ac:dyDescent="0.2">
      <c r="A300" s="8" t="s">
        <v>116</v>
      </c>
      <c r="B300" s="16">
        <v>4886900</v>
      </c>
      <c r="C300" s="16">
        <v>37166</v>
      </c>
      <c r="D300" s="16">
        <v>37166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4924066</v>
      </c>
      <c r="O300" s="26">
        <f t="shared" si="4"/>
        <v>0</v>
      </c>
      <c r="P300" s="22">
        <v>9515359</v>
      </c>
    </row>
    <row r="301" spans="1:16" x14ac:dyDescent="0.2">
      <c r="A301" s="9" t="s">
        <v>117</v>
      </c>
      <c r="B301" s="25">
        <v>10469000</v>
      </c>
      <c r="C301" s="25">
        <v>1136521</v>
      </c>
      <c r="D301" s="25">
        <v>1136521</v>
      </c>
      <c r="E301" s="25">
        <v>652600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12258121</v>
      </c>
      <c r="O301" s="27">
        <f t="shared" si="4"/>
        <v>0</v>
      </c>
      <c r="P301" s="22">
        <v>26279302</v>
      </c>
    </row>
    <row r="302" spans="1:16" x14ac:dyDescent="0.2">
      <c r="A302" s="10" t="s">
        <v>118</v>
      </c>
      <c r="B302" s="19">
        <v>75303400</v>
      </c>
      <c r="C302" s="19">
        <v>9129003</v>
      </c>
      <c r="D302" s="19">
        <v>9129003</v>
      </c>
      <c r="E302" s="19">
        <v>0</v>
      </c>
      <c r="F302" s="19">
        <v>0</v>
      </c>
      <c r="G302" s="19">
        <v>284000</v>
      </c>
      <c r="H302" s="19">
        <v>284000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84716403</v>
      </c>
      <c r="O302" s="28">
        <f t="shared" si="4"/>
        <v>0</v>
      </c>
      <c r="P302" s="22">
        <v>175866574</v>
      </c>
    </row>
    <row r="303" spans="1:16" x14ac:dyDescent="0.2">
      <c r="A303" s="8" t="s">
        <v>119</v>
      </c>
      <c r="B303" s="16">
        <v>10262300</v>
      </c>
      <c r="C303" s="16">
        <v>-299056</v>
      </c>
      <c r="D303" s="16">
        <v>-299056</v>
      </c>
      <c r="E303" s="16">
        <v>522100</v>
      </c>
      <c r="F303" s="16">
        <v>0</v>
      </c>
      <c r="G303" s="16">
        <v>30000</v>
      </c>
      <c r="H303" s="16">
        <v>30000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10515344</v>
      </c>
      <c r="O303" s="26">
        <f t="shared" si="4"/>
        <v>0</v>
      </c>
      <c r="P303" s="22">
        <v>25204952</v>
      </c>
    </row>
    <row r="304" spans="1:16" x14ac:dyDescent="0.2">
      <c r="A304" s="9" t="s">
        <v>120</v>
      </c>
      <c r="B304" s="25">
        <v>65877200</v>
      </c>
      <c r="C304" s="25">
        <v>1896255</v>
      </c>
      <c r="D304" s="25">
        <v>1896255</v>
      </c>
      <c r="E304" s="25">
        <v>0</v>
      </c>
      <c r="F304" s="25">
        <v>0</v>
      </c>
      <c r="G304" s="25">
        <v>705000</v>
      </c>
      <c r="H304" s="25">
        <v>705000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68478455</v>
      </c>
      <c r="O304" s="27">
        <f t="shared" si="4"/>
        <v>0</v>
      </c>
      <c r="P304" s="22">
        <v>157126901</v>
      </c>
    </row>
    <row r="305" spans="1:16" x14ac:dyDescent="0.2">
      <c r="A305" s="10" t="s">
        <v>121</v>
      </c>
      <c r="B305" s="19">
        <v>48000700</v>
      </c>
      <c r="C305" s="19">
        <v>4509003</v>
      </c>
      <c r="D305" s="19">
        <v>4509003</v>
      </c>
      <c r="E305" s="19">
        <v>824500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53334203</v>
      </c>
      <c r="O305" s="28">
        <f t="shared" si="4"/>
        <v>0</v>
      </c>
      <c r="P305" s="22">
        <v>123046335</v>
      </c>
    </row>
    <row r="306" spans="1:16" x14ac:dyDescent="0.2">
      <c r="A306" s="8" t="s">
        <v>122</v>
      </c>
      <c r="B306" s="16">
        <v>9671200</v>
      </c>
      <c r="C306" s="16">
        <v>141175</v>
      </c>
      <c r="D306" s="16">
        <v>141175</v>
      </c>
      <c r="E306" s="16">
        <v>0</v>
      </c>
      <c r="F306" s="16">
        <v>1059400</v>
      </c>
      <c r="G306" s="16">
        <v>35000</v>
      </c>
      <c r="H306" s="16">
        <v>35000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10906775</v>
      </c>
      <c r="O306" s="26">
        <f t="shared" si="4"/>
        <v>0</v>
      </c>
      <c r="P306" s="22">
        <v>24012110</v>
      </c>
    </row>
    <row r="307" spans="1:16" x14ac:dyDescent="0.2">
      <c r="A307" s="9" t="s">
        <v>123</v>
      </c>
      <c r="B307" s="25">
        <v>8267200</v>
      </c>
      <c r="C307" s="25">
        <v>117119</v>
      </c>
      <c r="D307" s="25">
        <v>117119</v>
      </c>
      <c r="E307" s="25">
        <v>0</v>
      </c>
      <c r="F307" s="25">
        <v>913300</v>
      </c>
      <c r="G307" s="25">
        <v>16000</v>
      </c>
      <c r="H307" s="25">
        <v>16000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9313619</v>
      </c>
      <c r="O307" s="27">
        <f t="shared" si="4"/>
        <v>0</v>
      </c>
      <c r="P307" s="22">
        <v>19019186</v>
      </c>
    </row>
    <row r="308" spans="1:16" x14ac:dyDescent="0.2">
      <c r="A308" s="10" t="s">
        <v>124</v>
      </c>
      <c r="B308" s="19">
        <v>3790300</v>
      </c>
      <c r="C308" s="19">
        <v>144689</v>
      </c>
      <c r="D308" s="19">
        <v>144689</v>
      </c>
      <c r="E308" s="19">
        <v>0</v>
      </c>
      <c r="F308" s="19">
        <v>739000</v>
      </c>
      <c r="G308" s="19">
        <v>47000</v>
      </c>
      <c r="H308" s="19">
        <v>47000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4720989</v>
      </c>
      <c r="O308" s="28">
        <f t="shared" si="4"/>
        <v>0</v>
      </c>
      <c r="P308" s="22">
        <v>10115958</v>
      </c>
    </row>
    <row r="309" spans="1:16" x14ac:dyDescent="0.2">
      <c r="A309" s="8" t="s">
        <v>125</v>
      </c>
      <c r="B309" s="16">
        <v>6360500</v>
      </c>
      <c r="C309" s="16">
        <v>37041</v>
      </c>
      <c r="D309" s="16">
        <v>37041</v>
      </c>
      <c r="E309" s="16">
        <v>0</v>
      </c>
      <c r="F309" s="16">
        <v>816500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7214041</v>
      </c>
      <c r="O309" s="26">
        <f t="shared" si="4"/>
        <v>0</v>
      </c>
      <c r="P309" s="22">
        <v>14526112</v>
      </c>
    </row>
    <row r="310" spans="1:16" x14ac:dyDescent="0.2">
      <c r="A310" s="9" t="s">
        <v>126</v>
      </c>
      <c r="B310" s="25">
        <v>11425800</v>
      </c>
      <c r="C310" s="25">
        <v>896457</v>
      </c>
      <c r="D310" s="25">
        <v>896457</v>
      </c>
      <c r="E310" s="25">
        <v>0</v>
      </c>
      <c r="F310" s="25">
        <v>1114800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13437057</v>
      </c>
      <c r="O310" s="27">
        <f t="shared" si="4"/>
        <v>0</v>
      </c>
      <c r="P310" s="22">
        <v>28771137</v>
      </c>
    </row>
    <row r="311" spans="1:16" x14ac:dyDescent="0.2">
      <c r="A311" s="10" t="s">
        <v>127</v>
      </c>
      <c r="B311" s="19">
        <v>7510700</v>
      </c>
      <c r="C311" s="19">
        <v>326153</v>
      </c>
      <c r="D311" s="19">
        <v>326153</v>
      </c>
      <c r="E311" s="19">
        <v>0</v>
      </c>
      <c r="F311" s="19">
        <v>832300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8669153</v>
      </c>
      <c r="O311" s="28">
        <f t="shared" si="4"/>
        <v>0</v>
      </c>
      <c r="P311" s="22">
        <v>19131993</v>
      </c>
    </row>
    <row r="312" spans="1:16" x14ac:dyDescent="0.2">
      <c r="A312" s="8" t="s">
        <v>128</v>
      </c>
      <c r="B312" s="16">
        <v>15368200</v>
      </c>
      <c r="C312" s="16">
        <v>603296</v>
      </c>
      <c r="D312" s="16">
        <v>603296</v>
      </c>
      <c r="E312" s="16">
        <v>0</v>
      </c>
      <c r="F312" s="16">
        <v>779600</v>
      </c>
      <c r="G312" s="16">
        <v>19000</v>
      </c>
      <c r="H312" s="16">
        <v>19000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16770096</v>
      </c>
      <c r="O312" s="26">
        <f t="shared" si="4"/>
        <v>0</v>
      </c>
      <c r="P312" s="22">
        <v>36594659</v>
      </c>
    </row>
    <row r="313" spans="1:16" x14ac:dyDescent="0.2">
      <c r="A313" s="9" t="s">
        <v>129</v>
      </c>
      <c r="B313" s="25">
        <v>6176600</v>
      </c>
      <c r="C313" s="25">
        <v>-484834</v>
      </c>
      <c r="D313" s="25">
        <v>-484834</v>
      </c>
      <c r="E313" s="25">
        <v>0</v>
      </c>
      <c r="F313" s="25">
        <v>875600</v>
      </c>
      <c r="G313" s="25">
        <v>18000</v>
      </c>
      <c r="H313" s="25">
        <v>18000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6585366</v>
      </c>
      <c r="O313" s="27">
        <f t="shared" si="4"/>
        <v>0</v>
      </c>
      <c r="P313" s="22">
        <v>15938624</v>
      </c>
    </row>
    <row r="314" spans="1:16" x14ac:dyDescent="0.2">
      <c r="A314" s="10" t="s">
        <v>130</v>
      </c>
      <c r="B314" s="19">
        <v>4242200</v>
      </c>
      <c r="C314" s="19">
        <v>-109887</v>
      </c>
      <c r="D314" s="19">
        <v>-109887</v>
      </c>
      <c r="E314" s="19">
        <v>0</v>
      </c>
      <c r="F314" s="19">
        <v>769800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2900</v>
      </c>
      <c r="M314" s="19">
        <v>0</v>
      </c>
      <c r="N314" s="19">
        <v>4905013</v>
      </c>
      <c r="O314" s="28">
        <f t="shared" si="4"/>
        <v>0</v>
      </c>
      <c r="P314" s="22">
        <v>11056565</v>
      </c>
    </row>
    <row r="315" spans="1:16" x14ac:dyDescent="0.2">
      <c r="A315" s="8" t="s">
        <v>131</v>
      </c>
      <c r="B315" s="16">
        <v>26537700</v>
      </c>
      <c r="C315" s="16">
        <v>1379050</v>
      </c>
      <c r="D315" s="16">
        <v>1379050</v>
      </c>
      <c r="E315" s="16">
        <v>813800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28730550</v>
      </c>
      <c r="O315" s="26">
        <f t="shared" si="4"/>
        <v>0</v>
      </c>
      <c r="P315" s="22">
        <v>62062793</v>
      </c>
    </row>
    <row r="316" spans="1:16" x14ac:dyDescent="0.2">
      <c r="A316" s="9" t="s">
        <v>132</v>
      </c>
      <c r="B316" s="25">
        <v>37457800</v>
      </c>
      <c r="C316" s="25">
        <v>3577806</v>
      </c>
      <c r="D316" s="25">
        <v>3577806</v>
      </c>
      <c r="E316" s="25">
        <v>851100</v>
      </c>
      <c r="F316" s="25">
        <v>0</v>
      </c>
      <c r="G316" s="25">
        <v>55000</v>
      </c>
      <c r="H316" s="25">
        <v>55000</v>
      </c>
      <c r="I316" s="25">
        <v>0</v>
      </c>
      <c r="J316" s="25">
        <v>0</v>
      </c>
      <c r="K316" s="25">
        <v>437500</v>
      </c>
      <c r="L316" s="25">
        <v>0</v>
      </c>
      <c r="M316" s="25">
        <v>0</v>
      </c>
      <c r="N316" s="25">
        <v>42379206</v>
      </c>
      <c r="O316" s="27">
        <f t="shared" si="4"/>
        <v>0</v>
      </c>
      <c r="P316" s="22">
        <v>93486681</v>
      </c>
    </row>
    <row r="317" spans="1:16" x14ac:dyDescent="0.2">
      <c r="A317" s="10" t="s">
        <v>257</v>
      </c>
      <c r="B317" s="19">
        <v>25919400</v>
      </c>
      <c r="C317" s="19">
        <v>293300</v>
      </c>
      <c r="D317" s="19">
        <v>293300</v>
      </c>
      <c r="E317" s="19">
        <v>893900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27106600</v>
      </c>
      <c r="O317" s="28">
        <f t="shared" si="4"/>
        <v>0</v>
      </c>
      <c r="P317" s="22">
        <v>58704591</v>
      </c>
    </row>
    <row r="318" spans="1:16" x14ac:dyDescent="0.2">
      <c r="A318" s="8" t="s">
        <v>258</v>
      </c>
      <c r="B318" s="16">
        <v>20279400</v>
      </c>
      <c r="C318" s="16">
        <v>1979178</v>
      </c>
      <c r="D318" s="16">
        <v>1979178</v>
      </c>
      <c r="E318" s="16">
        <v>326800</v>
      </c>
      <c r="F318" s="16">
        <v>0</v>
      </c>
      <c r="G318" s="16">
        <v>174000</v>
      </c>
      <c r="H318" s="16">
        <v>174000</v>
      </c>
      <c r="I318" s="16">
        <v>0</v>
      </c>
      <c r="J318" s="16">
        <v>0</v>
      </c>
      <c r="K318" s="16">
        <v>0</v>
      </c>
      <c r="L318" s="16">
        <v>36300</v>
      </c>
      <c r="M318" s="16">
        <v>0</v>
      </c>
      <c r="N318" s="16">
        <v>22795678</v>
      </c>
      <c r="O318" s="26">
        <f t="shared" si="4"/>
        <v>0</v>
      </c>
      <c r="P318" s="22">
        <v>46914921</v>
      </c>
    </row>
    <row r="319" spans="1:16" x14ac:dyDescent="0.2">
      <c r="A319" s="9" t="s">
        <v>259</v>
      </c>
      <c r="B319" s="25">
        <v>38280900</v>
      </c>
      <c r="C319" s="25">
        <v>1149110</v>
      </c>
      <c r="D319" s="25">
        <v>1149110</v>
      </c>
      <c r="E319" s="25">
        <v>1481700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441300</v>
      </c>
      <c r="L319" s="25">
        <v>0</v>
      </c>
      <c r="M319" s="25">
        <v>0</v>
      </c>
      <c r="N319" s="25">
        <v>41353010</v>
      </c>
      <c r="O319" s="27">
        <f t="shared" si="4"/>
        <v>0</v>
      </c>
      <c r="P319" s="22">
        <v>85702440</v>
      </c>
    </row>
    <row r="320" spans="1:16" x14ac:dyDescent="0.2">
      <c r="A320" s="10" t="s">
        <v>260</v>
      </c>
      <c r="B320" s="19">
        <v>21082600</v>
      </c>
      <c r="C320" s="19">
        <v>319345</v>
      </c>
      <c r="D320" s="19">
        <v>319345</v>
      </c>
      <c r="E320" s="19">
        <v>685600</v>
      </c>
      <c r="F320" s="19">
        <v>0</v>
      </c>
      <c r="G320" s="19">
        <v>84000</v>
      </c>
      <c r="H320" s="19">
        <v>84000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22171545</v>
      </c>
      <c r="O320" s="28">
        <f t="shared" si="4"/>
        <v>0</v>
      </c>
      <c r="P320" s="22">
        <v>48946939</v>
      </c>
    </row>
    <row r="321" spans="1:16" x14ac:dyDescent="0.2">
      <c r="A321" s="8" t="s">
        <v>261</v>
      </c>
      <c r="B321" s="16">
        <v>66665600</v>
      </c>
      <c r="C321" s="16">
        <v>6306742</v>
      </c>
      <c r="D321" s="16">
        <v>6306742</v>
      </c>
      <c r="E321" s="16">
        <v>508700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503700</v>
      </c>
      <c r="L321" s="16">
        <v>0</v>
      </c>
      <c r="M321" s="16">
        <v>0</v>
      </c>
      <c r="N321" s="16">
        <v>73984742</v>
      </c>
      <c r="O321" s="26">
        <f t="shared" si="4"/>
        <v>0</v>
      </c>
      <c r="P321" s="22">
        <v>159997444</v>
      </c>
    </row>
    <row r="322" spans="1:16" x14ac:dyDescent="0.2">
      <c r="A322" s="9" t="s">
        <v>262</v>
      </c>
      <c r="B322" s="25">
        <v>38539300</v>
      </c>
      <c r="C322" s="25">
        <v>-2209075</v>
      </c>
      <c r="D322" s="25">
        <v>-2209075</v>
      </c>
      <c r="E322" s="25">
        <v>0</v>
      </c>
      <c r="F322" s="25">
        <v>1990900</v>
      </c>
      <c r="G322" s="25">
        <v>262000</v>
      </c>
      <c r="H322" s="25">
        <v>262000</v>
      </c>
      <c r="I322" s="25">
        <v>0</v>
      </c>
      <c r="J322" s="25">
        <v>0</v>
      </c>
      <c r="K322" s="25">
        <v>436900</v>
      </c>
      <c r="L322" s="25">
        <v>0</v>
      </c>
      <c r="M322" s="25">
        <v>0</v>
      </c>
      <c r="N322" s="25">
        <v>39020025</v>
      </c>
      <c r="O322" s="27">
        <f t="shared" si="4"/>
        <v>0</v>
      </c>
      <c r="P322" s="22">
        <v>66140553</v>
      </c>
    </row>
    <row r="323" spans="1:16" x14ac:dyDescent="0.2">
      <c r="A323" s="10" t="s">
        <v>133</v>
      </c>
      <c r="B323" s="19">
        <v>8538100</v>
      </c>
      <c r="C323" s="19">
        <v>26836</v>
      </c>
      <c r="D323" s="19">
        <v>26836</v>
      </c>
      <c r="E323" s="19">
        <v>652600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9217536</v>
      </c>
      <c r="O323" s="28">
        <f t="shared" si="4"/>
        <v>0</v>
      </c>
      <c r="P323" s="22">
        <v>21365812</v>
      </c>
    </row>
    <row r="324" spans="1:16" x14ac:dyDescent="0.2">
      <c r="A324" s="8" t="s">
        <v>342</v>
      </c>
      <c r="B324" s="16">
        <v>187790400</v>
      </c>
      <c r="C324" s="16">
        <v>11783687</v>
      </c>
      <c r="D324" s="16">
        <v>11783687</v>
      </c>
      <c r="E324" s="16">
        <v>0</v>
      </c>
      <c r="F324" s="16">
        <v>30112700</v>
      </c>
      <c r="G324" s="16">
        <v>110000</v>
      </c>
      <c r="H324" s="16">
        <v>110000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229796787</v>
      </c>
      <c r="O324" s="26">
        <f t="shared" si="4"/>
        <v>0</v>
      </c>
      <c r="P324" s="22">
        <v>450810895</v>
      </c>
    </row>
    <row r="325" spans="1:16" x14ac:dyDescent="0.2">
      <c r="A325" s="9" t="s">
        <v>343</v>
      </c>
      <c r="B325" s="25">
        <v>79181500</v>
      </c>
      <c r="C325" s="25">
        <v>9076010</v>
      </c>
      <c r="D325" s="25">
        <v>9076010</v>
      </c>
      <c r="E325" s="25">
        <v>0</v>
      </c>
      <c r="F325" s="25">
        <v>9615000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97872510</v>
      </c>
      <c r="O325" s="27">
        <f t="shared" si="4"/>
        <v>0</v>
      </c>
      <c r="P325" s="22">
        <v>186093162</v>
      </c>
    </row>
    <row r="326" spans="1:16" x14ac:dyDescent="0.2">
      <c r="A326" s="10" t="s">
        <v>344</v>
      </c>
      <c r="B326" s="19">
        <v>13091100</v>
      </c>
      <c r="C326" s="19">
        <v>1360523</v>
      </c>
      <c r="D326" s="19">
        <v>1360523</v>
      </c>
      <c r="E326" s="19">
        <v>0</v>
      </c>
      <c r="F326" s="19">
        <v>1759200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16210823</v>
      </c>
      <c r="O326" s="28">
        <f t="shared" si="4"/>
        <v>0</v>
      </c>
      <c r="P326" s="22">
        <v>34415494</v>
      </c>
    </row>
    <row r="327" spans="1:16" x14ac:dyDescent="0.2">
      <c r="A327" s="8" t="s">
        <v>345</v>
      </c>
      <c r="B327" s="16">
        <v>20249500</v>
      </c>
      <c r="C327" s="16">
        <v>1867428</v>
      </c>
      <c r="D327" s="16">
        <v>1867428</v>
      </c>
      <c r="E327" s="16">
        <v>0</v>
      </c>
      <c r="F327" s="16">
        <v>1623900</v>
      </c>
      <c r="G327" s="16">
        <v>75000</v>
      </c>
      <c r="H327" s="16">
        <v>75000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23815828</v>
      </c>
      <c r="O327" s="26">
        <f t="shared" ref="O327:O362" si="5">C327-D327</f>
        <v>0</v>
      </c>
      <c r="P327" s="22">
        <v>45618622</v>
      </c>
    </row>
    <row r="328" spans="1:16" x14ac:dyDescent="0.2">
      <c r="A328" s="9" t="s">
        <v>346</v>
      </c>
      <c r="B328" s="25">
        <v>6792700</v>
      </c>
      <c r="C328" s="25">
        <v>-371985</v>
      </c>
      <c r="D328" s="25">
        <v>-371985</v>
      </c>
      <c r="E328" s="25">
        <v>0</v>
      </c>
      <c r="F328" s="25">
        <v>1146400</v>
      </c>
      <c r="G328" s="25">
        <v>32000</v>
      </c>
      <c r="H328" s="25">
        <v>32000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7599115</v>
      </c>
      <c r="O328" s="27">
        <f t="shared" si="5"/>
        <v>0</v>
      </c>
      <c r="P328" s="22">
        <v>14415434</v>
      </c>
    </row>
    <row r="329" spans="1:16" x14ac:dyDescent="0.2">
      <c r="A329" s="10" t="s">
        <v>347</v>
      </c>
      <c r="B329" s="19">
        <v>5958700</v>
      </c>
      <c r="C329" s="19">
        <v>-5635</v>
      </c>
      <c r="D329" s="19">
        <v>-5635</v>
      </c>
      <c r="E329" s="19">
        <v>0</v>
      </c>
      <c r="F329" s="19">
        <v>1069200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7022265</v>
      </c>
      <c r="O329" s="28">
        <f t="shared" si="5"/>
        <v>0</v>
      </c>
      <c r="P329" s="22">
        <v>12272802</v>
      </c>
    </row>
    <row r="330" spans="1:16" x14ac:dyDescent="0.2">
      <c r="A330" s="8" t="s">
        <v>348</v>
      </c>
      <c r="B330" s="16">
        <v>6642200</v>
      </c>
      <c r="C330" s="16">
        <v>453012</v>
      </c>
      <c r="D330" s="16">
        <v>453012</v>
      </c>
      <c r="E330" s="16">
        <v>0</v>
      </c>
      <c r="F330" s="16">
        <v>1032100</v>
      </c>
      <c r="G330" s="16">
        <v>18000</v>
      </c>
      <c r="H330" s="16">
        <v>18000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8145312</v>
      </c>
      <c r="O330" s="26">
        <f t="shared" si="5"/>
        <v>0</v>
      </c>
      <c r="P330" s="22">
        <v>17932238</v>
      </c>
    </row>
    <row r="331" spans="1:16" x14ac:dyDescent="0.2">
      <c r="A331" s="9" t="s">
        <v>349</v>
      </c>
      <c r="B331" s="25">
        <v>13713400</v>
      </c>
      <c r="C331" s="25">
        <v>1067729</v>
      </c>
      <c r="D331" s="25">
        <v>1067729</v>
      </c>
      <c r="E331" s="25">
        <v>0</v>
      </c>
      <c r="F331" s="25">
        <v>1524700</v>
      </c>
      <c r="G331" s="25">
        <v>111000</v>
      </c>
      <c r="H331" s="25">
        <v>111000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16416829</v>
      </c>
      <c r="O331" s="27">
        <f t="shared" si="5"/>
        <v>0</v>
      </c>
      <c r="P331" s="22">
        <v>32195679</v>
      </c>
    </row>
    <row r="332" spans="1:16" x14ac:dyDescent="0.2">
      <c r="A332" s="10" t="s">
        <v>350</v>
      </c>
      <c r="B332" s="19">
        <v>9044600</v>
      </c>
      <c r="C332" s="19">
        <v>662068</v>
      </c>
      <c r="D332" s="19">
        <v>662068</v>
      </c>
      <c r="E332" s="19">
        <v>0</v>
      </c>
      <c r="F332" s="19">
        <v>1443300</v>
      </c>
      <c r="G332" s="19">
        <v>95000</v>
      </c>
      <c r="H332" s="19">
        <v>95000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11244968</v>
      </c>
      <c r="O332" s="28">
        <f t="shared" si="5"/>
        <v>0</v>
      </c>
      <c r="P332" s="22">
        <v>23104468</v>
      </c>
    </row>
    <row r="333" spans="1:16" x14ac:dyDescent="0.2">
      <c r="A333" s="8" t="s">
        <v>351</v>
      </c>
      <c r="B333" s="16">
        <v>24115100</v>
      </c>
      <c r="C333" s="16">
        <v>2343603</v>
      </c>
      <c r="D333" s="16">
        <v>2343603</v>
      </c>
      <c r="E333" s="16">
        <v>0</v>
      </c>
      <c r="F333" s="16">
        <v>2618500</v>
      </c>
      <c r="G333" s="16">
        <v>83000</v>
      </c>
      <c r="H333" s="16">
        <v>83000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29160203</v>
      </c>
      <c r="O333" s="26">
        <f t="shared" si="5"/>
        <v>0</v>
      </c>
      <c r="P333" s="22">
        <v>60632716</v>
      </c>
    </row>
    <row r="334" spans="1:16" x14ac:dyDescent="0.2">
      <c r="A334" s="9" t="s">
        <v>352</v>
      </c>
      <c r="B334" s="25">
        <v>12341900</v>
      </c>
      <c r="C334" s="25">
        <v>1083855</v>
      </c>
      <c r="D334" s="25">
        <v>1083855</v>
      </c>
      <c r="E334" s="25">
        <v>0</v>
      </c>
      <c r="F334" s="25">
        <v>1323600</v>
      </c>
      <c r="G334" s="25">
        <v>50000</v>
      </c>
      <c r="H334" s="25">
        <v>50000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14799355</v>
      </c>
      <c r="O334" s="27">
        <f t="shared" si="5"/>
        <v>0</v>
      </c>
      <c r="P334" s="22">
        <v>30281859</v>
      </c>
    </row>
    <row r="335" spans="1:16" x14ac:dyDescent="0.2">
      <c r="A335" s="10" t="s">
        <v>353</v>
      </c>
      <c r="B335" s="19">
        <v>6102800</v>
      </c>
      <c r="C335" s="19">
        <v>610292</v>
      </c>
      <c r="D335" s="19">
        <v>610292</v>
      </c>
      <c r="E335" s="19">
        <v>0</v>
      </c>
      <c r="F335" s="19">
        <v>1060300</v>
      </c>
      <c r="G335" s="19">
        <v>105000</v>
      </c>
      <c r="H335" s="19">
        <v>105000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7878392</v>
      </c>
      <c r="O335" s="28">
        <f t="shared" si="5"/>
        <v>0</v>
      </c>
      <c r="P335" s="22">
        <v>15477252</v>
      </c>
    </row>
    <row r="336" spans="1:16" x14ac:dyDescent="0.2">
      <c r="A336" s="8" t="s">
        <v>354</v>
      </c>
      <c r="B336" s="16">
        <v>65670800</v>
      </c>
      <c r="C336" s="16">
        <v>3743852</v>
      </c>
      <c r="D336" s="16">
        <v>3743852</v>
      </c>
      <c r="E336" s="16">
        <v>0</v>
      </c>
      <c r="F336" s="16">
        <v>5734000</v>
      </c>
      <c r="G336" s="16">
        <v>172000</v>
      </c>
      <c r="H336" s="16">
        <v>172000</v>
      </c>
      <c r="I336" s="16">
        <v>0</v>
      </c>
      <c r="J336" s="16">
        <v>0</v>
      </c>
      <c r="K336" s="16">
        <v>474600</v>
      </c>
      <c r="L336" s="16">
        <v>0</v>
      </c>
      <c r="M336" s="16">
        <v>0</v>
      </c>
      <c r="N336" s="16">
        <v>75795252</v>
      </c>
      <c r="O336" s="26">
        <f t="shared" si="5"/>
        <v>0</v>
      </c>
      <c r="P336" s="22">
        <v>157654050</v>
      </c>
    </row>
    <row r="337" spans="1:16" x14ac:dyDescent="0.2">
      <c r="A337" s="9" t="s">
        <v>355</v>
      </c>
      <c r="B337" s="25">
        <v>22841600</v>
      </c>
      <c r="C337" s="25">
        <v>1332783</v>
      </c>
      <c r="D337" s="25">
        <v>1332783</v>
      </c>
      <c r="E337" s="25">
        <v>0</v>
      </c>
      <c r="F337" s="25">
        <v>2130100</v>
      </c>
      <c r="G337" s="25">
        <v>109000</v>
      </c>
      <c r="H337" s="25">
        <v>109000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26413483</v>
      </c>
      <c r="O337" s="27">
        <f t="shared" si="5"/>
        <v>0</v>
      </c>
      <c r="P337" s="22">
        <v>57955383</v>
      </c>
    </row>
    <row r="338" spans="1:16" x14ac:dyDescent="0.2">
      <c r="A338" s="10" t="s">
        <v>356</v>
      </c>
      <c r="B338" s="19">
        <v>10819500</v>
      </c>
      <c r="C338" s="19">
        <v>476807</v>
      </c>
      <c r="D338" s="19">
        <v>476807</v>
      </c>
      <c r="E338" s="19">
        <v>0</v>
      </c>
      <c r="F338" s="19">
        <v>2401300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13697607</v>
      </c>
      <c r="O338" s="28">
        <f t="shared" si="5"/>
        <v>0</v>
      </c>
      <c r="P338" s="22">
        <v>26761110</v>
      </c>
    </row>
    <row r="339" spans="1:16" x14ac:dyDescent="0.2">
      <c r="A339" s="8" t="s">
        <v>357</v>
      </c>
      <c r="B339" s="16">
        <v>14115900</v>
      </c>
      <c r="C339" s="16">
        <v>556472</v>
      </c>
      <c r="D339" s="16">
        <v>556472</v>
      </c>
      <c r="E339" s="16">
        <v>0</v>
      </c>
      <c r="F339" s="16">
        <v>2648400</v>
      </c>
      <c r="G339" s="16">
        <v>170000</v>
      </c>
      <c r="H339" s="16">
        <v>170000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17490772</v>
      </c>
      <c r="O339" s="26">
        <f t="shared" si="5"/>
        <v>0</v>
      </c>
      <c r="P339" s="22">
        <v>36441932</v>
      </c>
    </row>
    <row r="340" spans="1:16" x14ac:dyDescent="0.2">
      <c r="A340" s="9" t="s">
        <v>358</v>
      </c>
      <c r="B340" s="25">
        <v>8990100</v>
      </c>
      <c r="C340" s="25">
        <v>865105</v>
      </c>
      <c r="D340" s="25">
        <v>865105</v>
      </c>
      <c r="E340" s="25">
        <v>0</v>
      </c>
      <c r="F340" s="25">
        <v>2248900</v>
      </c>
      <c r="G340" s="25">
        <v>59000</v>
      </c>
      <c r="H340" s="25">
        <v>59000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12163105</v>
      </c>
      <c r="O340" s="27">
        <f t="shared" si="5"/>
        <v>0</v>
      </c>
      <c r="P340" s="22">
        <v>25609728</v>
      </c>
    </row>
    <row r="341" spans="1:16" x14ac:dyDescent="0.2">
      <c r="A341" s="10" t="s">
        <v>359</v>
      </c>
      <c r="B341" s="19">
        <v>9113000</v>
      </c>
      <c r="C341" s="19">
        <v>877179</v>
      </c>
      <c r="D341" s="19">
        <v>877179</v>
      </c>
      <c r="E341" s="19">
        <v>0</v>
      </c>
      <c r="F341" s="19">
        <v>2323500</v>
      </c>
      <c r="G341" s="19">
        <v>148000</v>
      </c>
      <c r="H341" s="19">
        <v>148000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12461679</v>
      </c>
      <c r="O341" s="28">
        <f t="shared" si="5"/>
        <v>0</v>
      </c>
      <c r="P341" s="22">
        <v>26940718</v>
      </c>
    </row>
    <row r="342" spans="1:16" x14ac:dyDescent="0.2">
      <c r="A342" s="8" t="s">
        <v>360</v>
      </c>
      <c r="B342" s="16">
        <v>12962800</v>
      </c>
      <c r="C342" s="16">
        <v>1337050</v>
      </c>
      <c r="D342" s="16">
        <v>1337050</v>
      </c>
      <c r="E342" s="16">
        <v>0</v>
      </c>
      <c r="F342" s="16">
        <v>2683000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16982850</v>
      </c>
      <c r="O342" s="26">
        <f t="shared" si="5"/>
        <v>0</v>
      </c>
      <c r="P342" s="22">
        <v>34735796</v>
      </c>
    </row>
    <row r="343" spans="1:16" x14ac:dyDescent="0.2">
      <c r="A343" s="9" t="s">
        <v>361</v>
      </c>
      <c r="B343" s="25">
        <v>18140300</v>
      </c>
      <c r="C343" s="25">
        <v>2098525</v>
      </c>
      <c r="D343" s="25">
        <v>2098525</v>
      </c>
      <c r="E343" s="25">
        <v>0</v>
      </c>
      <c r="F343" s="25">
        <v>2171300</v>
      </c>
      <c r="G343" s="25">
        <v>67000</v>
      </c>
      <c r="H343" s="25">
        <v>67000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22477125</v>
      </c>
      <c r="O343" s="27">
        <f t="shared" si="5"/>
        <v>0</v>
      </c>
      <c r="P343" s="22">
        <v>47622141</v>
      </c>
    </row>
    <row r="344" spans="1:16" x14ac:dyDescent="0.2">
      <c r="A344" s="10" t="s">
        <v>362</v>
      </c>
      <c r="B344" s="19">
        <v>7522400</v>
      </c>
      <c r="C344" s="19">
        <v>553967</v>
      </c>
      <c r="D344" s="19">
        <v>553967</v>
      </c>
      <c r="E344" s="19">
        <v>0</v>
      </c>
      <c r="F344" s="19">
        <v>1922200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9998567</v>
      </c>
      <c r="O344" s="28">
        <f t="shared" si="5"/>
        <v>0</v>
      </c>
      <c r="P344" s="22">
        <v>21360908</v>
      </c>
    </row>
    <row r="345" spans="1:16" x14ac:dyDescent="0.2">
      <c r="A345" s="8" t="s">
        <v>363</v>
      </c>
      <c r="B345" s="16">
        <v>73161000</v>
      </c>
      <c r="C345" s="16">
        <v>6383434</v>
      </c>
      <c r="D345" s="16">
        <v>6383434</v>
      </c>
      <c r="E345" s="16">
        <v>0</v>
      </c>
      <c r="F345" s="16">
        <v>20095500</v>
      </c>
      <c r="G345" s="16">
        <v>123000</v>
      </c>
      <c r="H345" s="16">
        <v>123000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99762934</v>
      </c>
      <c r="O345" s="26">
        <f t="shared" si="5"/>
        <v>0</v>
      </c>
      <c r="P345" s="22">
        <v>196342266</v>
      </c>
    </row>
    <row r="346" spans="1:16" x14ac:dyDescent="0.2">
      <c r="A346" s="9" t="s">
        <v>364</v>
      </c>
      <c r="B346" s="25">
        <v>43018300</v>
      </c>
      <c r="C346" s="25">
        <v>3948141</v>
      </c>
      <c r="D346" s="25">
        <v>3948141</v>
      </c>
      <c r="E346" s="25">
        <v>0</v>
      </c>
      <c r="F346" s="25">
        <v>10661900</v>
      </c>
      <c r="G346" s="25">
        <v>197000</v>
      </c>
      <c r="H346" s="25">
        <v>197000</v>
      </c>
      <c r="I346" s="25">
        <v>0</v>
      </c>
      <c r="J346" s="25">
        <v>0</v>
      </c>
      <c r="K346" s="25">
        <v>447700</v>
      </c>
      <c r="L346" s="25">
        <v>0</v>
      </c>
      <c r="M346" s="25">
        <v>0</v>
      </c>
      <c r="N346" s="25">
        <v>58273041</v>
      </c>
      <c r="O346" s="27">
        <f t="shared" si="5"/>
        <v>0</v>
      </c>
      <c r="P346" s="22">
        <v>109683331</v>
      </c>
    </row>
    <row r="347" spans="1:16" x14ac:dyDescent="0.2">
      <c r="A347" s="10" t="s">
        <v>365</v>
      </c>
      <c r="B347" s="19">
        <v>31818000</v>
      </c>
      <c r="C347" s="19">
        <v>4923327</v>
      </c>
      <c r="D347" s="19">
        <v>4923327</v>
      </c>
      <c r="E347" s="19">
        <v>0</v>
      </c>
      <c r="F347" s="19">
        <v>9285600</v>
      </c>
      <c r="G347" s="19">
        <v>122000</v>
      </c>
      <c r="H347" s="19">
        <v>122000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46148927</v>
      </c>
      <c r="O347" s="28">
        <f t="shared" si="5"/>
        <v>0</v>
      </c>
      <c r="P347" s="22">
        <v>90927291</v>
      </c>
    </row>
    <row r="348" spans="1:16" x14ac:dyDescent="0.2">
      <c r="A348" s="8" t="s">
        <v>366</v>
      </c>
      <c r="B348" s="16">
        <v>19288700</v>
      </c>
      <c r="C348" s="16">
        <v>2457942</v>
      </c>
      <c r="D348" s="16">
        <v>2457942</v>
      </c>
      <c r="E348" s="16">
        <v>0</v>
      </c>
      <c r="F348" s="16">
        <v>5272500</v>
      </c>
      <c r="G348" s="16">
        <v>85000</v>
      </c>
      <c r="H348" s="16">
        <v>85000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27104142</v>
      </c>
      <c r="O348" s="26">
        <f t="shared" si="5"/>
        <v>0</v>
      </c>
      <c r="P348" s="22">
        <v>52859147</v>
      </c>
    </row>
    <row r="349" spans="1:16" x14ac:dyDescent="0.2">
      <c r="A349" s="9" t="s">
        <v>367</v>
      </c>
      <c r="B349" s="25">
        <v>10366100</v>
      </c>
      <c r="C349" s="25">
        <v>986863</v>
      </c>
      <c r="D349" s="25">
        <v>986863</v>
      </c>
      <c r="E349" s="25">
        <v>0</v>
      </c>
      <c r="F349" s="25">
        <v>3810800</v>
      </c>
      <c r="G349" s="25">
        <v>103000</v>
      </c>
      <c r="H349" s="25">
        <v>103000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15266763</v>
      </c>
      <c r="O349" s="27">
        <f t="shared" si="5"/>
        <v>0</v>
      </c>
      <c r="P349" s="22">
        <v>31243316</v>
      </c>
    </row>
    <row r="350" spans="1:16" x14ac:dyDescent="0.2">
      <c r="A350" s="10" t="s">
        <v>368</v>
      </c>
      <c r="B350" s="19">
        <v>13518900</v>
      </c>
      <c r="C350" s="19">
        <v>1423390</v>
      </c>
      <c r="D350" s="19">
        <v>1423390</v>
      </c>
      <c r="E350" s="19">
        <v>0</v>
      </c>
      <c r="F350" s="19">
        <v>4097400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19039690</v>
      </c>
      <c r="O350" s="28">
        <f t="shared" si="5"/>
        <v>0</v>
      </c>
      <c r="P350" s="22">
        <v>43188343</v>
      </c>
    </row>
    <row r="351" spans="1:16" x14ac:dyDescent="0.2">
      <c r="A351" s="8" t="s">
        <v>369</v>
      </c>
      <c r="B351" s="16">
        <v>6152900</v>
      </c>
      <c r="C351" s="16">
        <v>271310</v>
      </c>
      <c r="D351" s="16">
        <v>271310</v>
      </c>
      <c r="E351" s="16">
        <v>0</v>
      </c>
      <c r="F351" s="16">
        <v>2226100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8650310</v>
      </c>
      <c r="O351" s="26">
        <f t="shared" si="5"/>
        <v>0</v>
      </c>
      <c r="P351" s="22">
        <v>18452674</v>
      </c>
    </row>
    <row r="352" spans="1:16" x14ac:dyDescent="0.2">
      <c r="A352" s="9" t="s">
        <v>370</v>
      </c>
      <c r="B352" s="25">
        <v>5747800</v>
      </c>
      <c r="C352" s="25">
        <v>557036</v>
      </c>
      <c r="D352" s="25">
        <v>557036</v>
      </c>
      <c r="E352" s="25">
        <v>0</v>
      </c>
      <c r="F352" s="25">
        <v>2327900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8632736</v>
      </c>
      <c r="O352" s="27">
        <f t="shared" si="5"/>
        <v>0</v>
      </c>
      <c r="P352" s="22">
        <v>18661840</v>
      </c>
    </row>
    <row r="353" spans="1:16" x14ac:dyDescent="0.2">
      <c r="A353" s="10" t="s">
        <v>371</v>
      </c>
      <c r="B353" s="19">
        <v>6058500</v>
      </c>
      <c r="C353" s="19">
        <v>-221903</v>
      </c>
      <c r="D353" s="19">
        <v>-221903</v>
      </c>
      <c r="E353" s="19">
        <v>0</v>
      </c>
      <c r="F353" s="19">
        <v>2468400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8304997</v>
      </c>
      <c r="O353" s="28">
        <f t="shared" si="5"/>
        <v>0</v>
      </c>
      <c r="P353" s="22">
        <v>17138816</v>
      </c>
    </row>
    <row r="354" spans="1:16" x14ac:dyDescent="0.2">
      <c r="A354" s="8" t="s">
        <v>372</v>
      </c>
      <c r="B354" s="16">
        <v>11574200</v>
      </c>
      <c r="C354" s="16">
        <v>-370612</v>
      </c>
      <c r="D354" s="16">
        <v>-370612</v>
      </c>
      <c r="E354" s="16">
        <v>0</v>
      </c>
      <c r="F354" s="16">
        <v>4177500</v>
      </c>
      <c r="G354" s="16">
        <v>14000</v>
      </c>
      <c r="H354" s="16">
        <v>14000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15395088</v>
      </c>
      <c r="O354" s="26">
        <f t="shared" si="5"/>
        <v>0</v>
      </c>
      <c r="P354" s="22">
        <v>33691616</v>
      </c>
    </row>
    <row r="355" spans="1:16" x14ac:dyDescent="0.2">
      <c r="A355" s="9" t="s">
        <v>373</v>
      </c>
      <c r="B355" s="25">
        <v>15019200</v>
      </c>
      <c r="C355" s="25">
        <v>1756897</v>
      </c>
      <c r="D355" s="25">
        <v>1756897</v>
      </c>
      <c r="E355" s="25">
        <v>0</v>
      </c>
      <c r="F355" s="25">
        <v>3641700</v>
      </c>
      <c r="G355" s="25">
        <v>161000</v>
      </c>
      <c r="H355" s="25">
        <v>161000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20578797</v>
      </c>
      <c r="O355" s="27">
        <f t="shared" si="5"/>
        <v>0</v>
      </c>
      <c r="P355" s="22">
        <v>41210378</v>
      </c>
    </row>
    <row r="356" spans="1:16" x14ac:dyDescent="0.2">
      <c r="A356" s="10" t="s">
        <v>374</v>
      </c>
      <c r="B356" s="19">
        <v>7328100</v>
      </c>
      <c r="C356" s="19">
        <v>139845</v>
      </c>
      <c r="D356" s="19">
        <v>139845</v>
      </c>
      <c r="E356" s="19">
        <v>0</v>
      </c>
      <c r="F356" s="19">
        <v>2569300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10037245</v>
      </c>
      <c r="O356" s="28">
        <f t="shared" si="5"/>
        <v>0</v>
      </c>
      <c r="P356" s="22">
        <v>21147953</v>
      </c>
    </row>
    <row r="357" spans="1:16" x14ac:dyDescent="0.2">
      <c r="A357" s="8" t="s">
        <v>375</v>
      </c>
      <c r="B357" s="16">
        <v>6043200</v>
      </c>
      <c r="C357" s="16">
        <v>114015</v>
      </c>
      <c r="D357" s="16">
        <v>114015</v>
      </c>
      <c r="E357" s="16">
        <v>0</v>
      </c>
      <c r="F357" s="16">
        <v>2407100</v>
      </c>
      <c r="G357" s="16">
        <v>124000</v>
      </c>
      <c r="H357" s="16">
        <v>124000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8688315</v>
      </c>
      <c r="O357" s="26">
        <f t="shared" si="5"/>
        <v>0</v>
      </c>
      <c r="P357" s="22">
        <v>17972582</v>
      </c>
    </row>
    <row r="358" spans="1:16" x14ac:dyDescent="0.2">
      <c r="A358" s="9" t="s">
        <v>376</v>
      </c>
      <c r="B358" s="25">
        <v>13045400</v>
      </c>
      <c r="C358" s="25">
        <v>-187152</v>
      </c>
      <c r="D358" s="25">
        <v>-187152</v>
      </c>
      <c r="E358" s="25">
        <v>0</v>
      </c>
      <c r="F358" s="25">
        <v>4056800</v>
      </c>
      <c r="G358" s="25">
        <v>158000</v>
      </c>
      <c r="H358" s="25">
        <v>158000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17073048</v>
      </c>
      <c r="O358" s="27">
        <f t="shared" si="5"/>
        <v>0</v>
      </c>
      <c r="P358" s="22">
        <v>35077855</v>
      </c>
    </row>
    <row r="359" spans="1:16" x14ac:dyDescent="0.2">
      <c r="A359" s="10" t="s">
        <v>377</v>
      </c>
      <c r="B359" s="19">
        <v>4574000</v>
      </c>
      <c r="C359" s="19">
        <v>152305</v>
      </c>
      <c r="D359" s="19">
        <v>152305</v>
      </c>
      <c r="E359" s="19">
        <v>0</v>
      </c>
      <c r="F359" s="19">
        <v>2269500</v>
      </c>
      <c r="G359" s="19">
        <v>17000</v>
      </c>
      <c r="H359" s="19">
        <v>17000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7012805</v>
      </c>
      <c r="O359" s="28">
        <f t="shared" si="5"/>
        <v>0</v>
      </c>
      <c r="P359" s="22">
        <v>14560020</v>
      </c>
    </row>
    <row r="360" spans="1:16" x14ac:dyDescent="0.2">
      <c r="A360" s="8" t="s">
        <v>378</v>
      </c>
      <c r="B360" s="16">
        <v>8237400</v>
      </c>
      <c r="C360" s="16">
        <v>752752</v>
      </c>
      <c r="D360" s="16">
        <v>752752</v>
      </c>
      <c r="E360" s="16">
        <v>0</v>
      </c>
      <c r="F360" s="16">
        <v>3126500</v>
      </c>
      <c r="G360" s="16">
        <v>124000</v>
      </c>
      <c r="H360" s="16">
        <v>124000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12240652</v>
      </c>
      <c r="O360" s="26">
        <f t="shared" si="5"/>
        <v>0</v>
      </c>
      <c r="P360" s="22">
        <v>24730501</v>
      </c>
    </row>
    <row r="361" spans="1:16" x14ac:dyDescent="0.2">
      <c r="A361" s="9" t="s">
        <v>379</v>
      </c>
      <c r="B361" s="25">
        <v>8249800</v>
      </c>
      <c r="C361" s="25">
        <v>814499</v>
      </c>
      <c r="D361" s="25">
        <v>814499</v>
      </c>
      <c r="E361" s="25">
        <v>0</v>
      </c>
      <c r="F361" s="25">
        <v>3235700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12299999</v>
      </c>
      <c r="O361" s="27"/>
      <c r="P361" s="22">
        <v>26467966</v>
      </c>
    </row>
    <row r="362" spans="1:16" x14ac:dyDescent="0.2">
      <c r="A362" s="9" t="s">
        <v>380</v>
      </c>
      <c r="B362" s="19">
        <v>5549100</v>
      </c>
      <c r="C362" s="19">
        <v>2499</v>
      </c>
      <c r="D362" s="19">
        <v>2499</v>
      </c>
      <c r="E362" s="19">
        <v>0</v>
      </c>
      <c r="F362" s="19">
        <v>2228000</v>
      </c>
      <c r="G362" s="19">
        <v>13000</v>
      </c>
      <c r="H362" s="19">
        <v>13000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7792599</v>
      </c>
      <c r="O362" s="28">
        <f t="shared" si="5"/>
        <v>0</v>
      </c>
      <c r="P362" s="22">
        <v>15885643</v>
      </c>
    </row>
    <row r="363" spans="1:16" ht="12.75" thickBot="1" x14ac:dyDescent="0.25">
      <c r="A363" s="11"/>
      <c r="B363" s="20">
        <v>17059175600</v>
      </c>
      <c r="C363" s="17">
        <v>-162272910</v>
      </c>
      <c r="D363" s="17">
        <v>23470475</v>
      </c>
      <c r="E363" s="17">
        <v>87461900</v>
      </c>
      <c r="F363" s="17">
        <v>242985200</v>
      </c>
      <c r="G363" s="17">
        <v>41176400</v>
      </c>
      <c r="H363" s="17">
        <v>41176400</v>
      </c>
      <c r="I363" s="17">
        <v>0</v>
      </c>
      <c r="J363" s="17">
        <v>0</v>
      </c>
      <c r="K363" s="17">
        <v>22155500</v>
      </c>
      <c r="L363" s="17">
        <v>28239500</v>
      </c>
      <c r="M363" s="17">
        <v>67133300</v>
      </c>
      <c r="N363" s="17">
        <v>17571797875</v>
      </c>
      <c r="O363" s="18">
        <f>SUM(O6:O362)</f>
        <v>-185743385</v>
      </c>
      <c r="P363" s="24">
        <v>35161349254</v>
      </c>
    </row>
    <row r="364" spans="1:16" ht="12.75" thickTop="1" x14ac:dyDescent="0.2">
      <c r="P364" s="22"/>
    </row>
  </sheetData>
  <mergeCells count="1">
    <mergeCell ref="A1:O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2011-12-20T15:33:26Z</cp:lastPrinted>
  <dcterms:created xsi:type="dcterms:W3CDTF">2011-01-05T07:47:58Z</dcterms:created>
  <dcterms:modified xsi:type="dcterms:W3CDTF">2024-01-29T13:32:35Z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