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1\Utbet\Til internett\Kommunene\"/>
    </mc:Choice>
  </mc:AlternateContent>
  <xr:revisionPtr revIDLastSave="0" documentId="13_ncr:1_{3FCA59CC-F9AE-423E-9D9F-55FFA6585E3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definedNames>
    <definedName name="_xlnm._FilterDatabase" localSheetId="0" hidden="1">'Ark1'!$A$3:$R$362</definedName>
    <definedName name="EksterneData_1" localSheetId="0">'Ark1'!$A$4:$P$362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8" i="1" l="1"/>
  <c r="Q237" i="1" l="1"/>
  <c r="Q299" i="1"/>
  <c r="Q274" i="1" l="1"/>
  <c r="Q262" i="1"/>
  <c r="Q252" i="1"/>
  <c r="Q241" i="1"/>
  <c r="Q235" i="1"/>
  <c r="Q22" i="1"/>
  <c r="Q6" i="1"/>
  <c r="Q289" i="1"/>
  <c r="Q290" i="1"/>
  <c r="Q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<sst xmlns="http://schemas.openxmlformats.org/spreadsheetml/2006/main" count="389" uniqueCount="384">
  <si>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</si>
  <si>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</si>
  <si>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</si>
  <si>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</si>
  <si>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</si>
  <si>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</si>
  <si>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</si>
  <si>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</si>
  <si>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</si>
  <si>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</si>
  <si>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</si>
  <si>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</si>
  <si>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</si>
  <si>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</si>
  <si>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</si>
  <si>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</si>
  <si>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</si>
  <si>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</si>
  <si>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</si>
  <si>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</si>
  <si>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</si>
  <si>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</si>
  <si>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</si>
  <si>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</si>
  <si>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</si>
  <si>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</si>
  <si>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</si>
  <si>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</si>
  <si>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</si>
  <si>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</si>
  <si>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</si>
  <si>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</si>
  <si>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</si>
  <si>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</si>
  <si>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</si>
  <si>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</si>
  <si>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</si>
  <si>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</si>
  <si>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</si>
  <si>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</si>
  <si>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</si>
  <si>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</si>
  <si>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</si>
  <si>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</si>
  <si>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</si>
  <si>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</si>
  <si>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</si>
  <si>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</si>
  <si>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</si>
  <si>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</si>
  <si>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</si>
  <si>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</si>
  <si>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</si>
  <si>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</si>
  <si>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</si>
  <si>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</si>
  <si>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</si>
  <si>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</si>
  <si>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</si>
  <si>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</si>
  <si>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</si>
  <si>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</si>
  <si>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</si>
  <si>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</si>
  <si>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</si>
  <si>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</si>
  <si>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</si>
  <si>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</si>
  <si>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</si>
  <si>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</si>
  <si>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</si>
  <si>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</si>
  <si>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</si>
  <si>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</si>
  <si>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</si>
  <si>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</si>
  <si>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</si>
  <si>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</si>
  <si>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</si>
  <si>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</si>
  <si>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</si>
  <si>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</si>
  <si>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</si>
  <si>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</si>
  <si>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</si>
  <si>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</si>
  <si>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</si>
  <si>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</si>
  <si>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</si>
  <si>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</si>
  <si>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</si>
  <si>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</si>
  <si>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</si>
  <si>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</si>
  <si>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</si>
  <si>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</si>
  <si>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</si>
  <si>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</si>
  <si>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</si>
  <si>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</si>
  <si>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</si>
  <si>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</si>
  <si>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</si>
  <si>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</si>
  <si>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</si>
  <si>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</si>
  <si>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</si>
  <si>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</si>
  <si>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</si>
  <si>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</si>
  <si>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</si>
  <si>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</si>
  <si>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</si>
  <si>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</si>
  <si>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</si>
  <si>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</si>
  <si>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</si>
  <si>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</si>
  <si>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</si>
  <si>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</si>
  <si>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</si>
  <si>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</si>
  <si>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</si>
  <si>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</si>
  <si>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</si>
  <si>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</si>
  <si>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</si>
  <si>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</si>
  <si>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</si>
  <si>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</si>
  <si>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</si>
  <si>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</si>
  <si>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</si>
  <si>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</si>
  <si>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</si>
  <si>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</si>
  <si>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</si>
  <si>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</si>
  <si>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</si>
  <si>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</si>
  <si>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</si>
  <si>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</si>
  <si>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</si>
  <si>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</si>
  <si>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</si>
  <si>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</si>
  <si>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</si>
  <si>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</si>
  <si>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</si>
  <si>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</si>
  <si>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</si>
  <si>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</si>
  <si>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</si>
  <si>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</si>
  <si>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</si>
  <si>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</si>
  <si>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</si>
  <si>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</si>
  <si>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</si>
  <si>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</si>
  <si>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</si>
  <si>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</si>
  <si>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</si>
  <si>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</si>
  <si>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</si>
  <si>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</si>
  <si>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</si>
  <si>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</si>
  <si>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</si>
  <si>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</si>
  <si>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</si>
  <si>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</si>
  <si>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</si>
  <si>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</si>
  <si>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</si>
  <si>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</si>
  <si>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</si>
  <si>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</si>
  <si>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</si>
  <si>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</si>
  <si>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</si>
  <si>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</si>
  <si>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</si>
  <si>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</si>
  <si>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</si>
  <si>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</si>
  <si>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</si>
  <si>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</si>
  <si>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</si>
  <si>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</si>
  <si>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</si>
  <si>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</si>
  <si>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</si>
  <si>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</si>
  <si>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</si>
  <si>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</si>
  <si>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</si>
  <si>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</si>
  <si>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</si>
  <si>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</si>
  <si>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</si>
  <si>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</si>
  <si>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</si>
  <si>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</si>
  <si>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</si>
  <si>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</si>
  <si>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</si>
  <si>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</si>
  <si>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</si>
  <si>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</si>
  <si>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</si>
  <si>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</si>
  <si>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</si>
  <si>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</si>
  <si>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</si>
  <si>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</si>
  <si>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</si>
  <si>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</si>
  <si>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</si>
  <si>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</si>
  <si>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</si>
  <si>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</si>
  <si>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</si>
  <si>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</si>
  <si>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</si>
  <si>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</si>
  <si>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</si>
  <si>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</si>
  <si>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</si>
  <si>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</si>
  <si>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</si>
  <si>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</si>
  <si>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</si>
  <si>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</si>
  <si>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</si>
  <si>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</si>
  <si>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</si>
  <si>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</si>
  <si>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</si>
  <si>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</si>
  <si>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</si>
  <si>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</si>
  <si>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</si>
  <si>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</si>
  <si>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</si>
  <si>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</si>
  <si>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</si>
  <si>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</si>
  <si>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</si>
  <si>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</si>
  <si>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</si>
  <si>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</si>
  <si>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</si>
  <si>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</si>
  <si>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</si>
  <si>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</si>
  <si>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</si>
  <si>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</si>
  <si>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</si>
  <si>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</si>
  <si>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</si>
  <si>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</si>
  <si>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</si>
  <si>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</si>
  <si>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</si>
  <si>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</si>
  <si>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</si>
  <si>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</si>
  <si>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</si>
  <si>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</si>
  <si>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</si>
  <si>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</si>
  <si>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</si>
  <si>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</si>
  <si>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</si>
  <si>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</si>
  <si>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</si>
  <si>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</si>
  <si>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</si>
  <si>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</si>
  <si>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</si>
  <si>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</si>
  <si>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</si>
  <si>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</si>
  <si>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</si>
  <si>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</si>
  <si>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</si>
  <si>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</si>
  <si>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</si>
  <si>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</si>
  <si>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</si>
  <si>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</si>
  <si>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</si>
  <si>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</si>
  <si>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</si>
  <si>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</si>
  <si>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</si>
  <si>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</si>
  <si>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</si>
  <si>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</si>
  <si>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</si>
  <si>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</si>
  <si>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</si>
  <si>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</si>
  <si>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</si>
  <si>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</si>
  <si>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</si>
  <si>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</si>
  <si>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</si>
  <si>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</si>
  <si>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</si>
  <si>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</si>
  <si>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</si>
  <si>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</si>
  <si>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</si>
  <si>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</si>
  <si>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</si>
  <si>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</si>
  <si>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</si>
  <si>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</si>
  <si>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</si>
  <si>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</si>
  <si>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</si>
  <si>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</si>
  <si>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</si>
  <si>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</si>
  <si>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</si>
  <si>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</si>
  <si>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</si>
  <si>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</si>
  <si>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</si>
  <si>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</si>
  <si>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</si>
  <si>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</si>
  <si>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</si>
  <si>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</si>
  <si>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</si>
  <si>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</si>
  <si>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</si>
  <si>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</si>
  <si>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</si>
  <si>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</si>
  <si>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</si>
  <si>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</si>
  <si>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</si>
  <si>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</si>
  <si>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</si>
  <si>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</si>
  <si>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</si>
  <si>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</si>
  <si>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</si>
  <si>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</si>
  <si>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</si>
  <si>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</si>
  <si>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</si>
  <si>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</si>
  <si>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</si>
  <si>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</si>
  <si>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</si>
  <si>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</si>
  <si>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</si>
  <si>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</si>
  <si>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</si>
  <si>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</si>
  <si>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</si>
  <si>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</si>
  <si>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</si>
  <si>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</si>
  <si>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</si>
  <si>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</si>
  <si>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</si>
  <si>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</si>
  <si>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</si>
  <si>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</si>
  <si>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</si>
  <si>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</si>
  <si>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</si>
  <si>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</si>
  <si>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>Herav ekstra skjønn fra Statsforvalteren</t>
  </si>
  <si>
    <t>Herav ekstra skjønn fra KMD</t>
  </si>
  <si>
    <t>1a</t>
  </si>
  <si>
    <t>Beregning av rammetilskudd og utbetaling til kommunene, september 2021 (termin 8)</t>
  </si>
  <si>
    <t>Herav ekstra skjønn fra KMD til tilleggskompensasjon for ressurskrevende tjenester</t>
  </si>
  <si>
    <t>Herav uttrekk for forsøk med statlig finansiering av omsorgstjenestene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</si>
</sst>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3" fontId="4" fillId="0" borderId="11" xfId="0" applyNumberFormat="1" applyFont="1" applyBorder="1"/>
    <xf numFmtId="3" fontId="4" fillId="0" borderId="13" xfId="0" applyNumberFormat="1" applyFont="1" applyBorder="1"/>
    <xf numFmtId="3" fontId="2" fillId="0" borderId="1" xfId="0" applyNumberFormat="1" applyFont="1" applyBorder="1"/>
    <xf numFmtId="3" fontId="4" fillId="0" borderId="12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14" xfId="0" applyNumberFormat="1" applyFont="1" applyBorder="1"/>
    <xf numFmtId="3" fontId="3" fillId="2" borderId="0" xfId="0" applyNumberFormat="1" applyFont="1" applyFill="1" applyAlignment="1">
      <alignment horizontal="center" vertical="top" wrapText="1"/>
    </xf>
    <xf numFmtId="3" fontId="8" fillId="0" borderId="0" xfId="0" applyNumberFormat="1" applyFont="1"/>
    <xf numFmtId="3" fontId="8" fillId="0" borderId="15" xfId="0" applyNumberFormat="1" applyFont="1" applyBorder="1"/>
    <xf numFmtId="3" fontId="7" fillId="0" borderId="16" xfId="0" applyNumberFormat="1" applyFont="1" applyBorder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baseColWidth="10" defaultColWidth="11.81640625" defaultRowHeight="12" x14ac:dyDescent="0.3"/>
  <cols>
    <col min="1" max="1" width="17.26953125" style="2" customWidth="1"/>
    <col min="2" max="3" width="14.453125" style="2" customWidth="1"/>
    <col min="4" max="4" width="14.453125" style="2" hidden="1" customWidth="1"/>
    <col min="5" max="5" width="14.453125" style="2" customWidth="1"/>
    <col min="6" max="6" width="12.26953125" style="2" customWidth="1"/>
    <col min="7" max="7" width="12.7265625" style="2" customWidth="1"/>
    <col min="8" max="9" width="11.81640625" style="2"/>
    <col min="10" max="10" width="12.81640625" style="2" customWidth="1"/>
    <col min="11" max="15" width="11.81640625" style="2"/>
    <col min="16" max="16" width="13.453125" style="2" customWidth="1"/>
    <col min="17" max="17" width="11.81640625" style="2"/>
    <col min="18" max="18" width="12.81640625" style="14" customWidth="1"/>
    <col min="19" max="16384" width="11.81640625" style="2"/>
  </cols>
  <sheetData>
    <row r="1" spans="1:18" s="1" customFormat="1" ht="18.5" x14ac:dyDescent="0.35">
      <c r="A1" s="35" t="s">
        <v>381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2"/>
    </row>
    <row r="3" spans="1:18" s="5" customFormat="1" ht="84" x14ac:dyDescent="0.3">
      <c r="A3" s="3" t="s">
        <v>0</v>
      </c>
      <c r="B3" s="4" t="s">
        <v>85</v>
      </c>
      <c r="C3" s="31" t="s">
        <v>383</v>
      </c>
      <c r="D3" s="4" t="s">
        <v>87</v>
      </c>
      <c r="E3" s="4" t="s">
        <v>89</v>
      </c>
      <c r="F3" s="4" t="s">
        <v>90</v>
      </c>
      <c r="G3" s="4" t="s">
        <v>101</v>
      </c>
      <c r="H3" s="4" t="s">
        <v>93</v>
      </c>
      <c r="I3" s="4" t="s">
        <v>95</v>
      </c>
      <c r="J3" s="4" t="s">
        <v>378</v>
      </c>
      <c r="K3" s="4" t="s">
        <v>379</v>
      </c>
      <c r="L3" s="31" t="s">
        <v>382</v>
      </c>
      <c r="M3" s="4" t="s">
        <v>103</v>
      </c>
      <c r="N3" s="4" t="s">
        <v>96</v>
      </c>
      <c r="O3" s="4" t="s">
        <v>1</v>
      </c>
      <c r="P3" s="4" t="s">
        <v>99</v>
      </c>
      <c r="Q3" s="15" t="s">
        <v>100</v>
      </c>
      <c r="R3" s="13" t="s">
        <v>377</v>
      </c>
    </row>
    <row r="4" spans="1:18" s="5" customFormat="1" ht="25.5" customHeight="1" x14ac:dyDescent="0.3">
      <c r="A4" s="4"/>
      <c r="B4" s="4" t="s">
        <v>86</v>
      </c>
      <c r="C4" s="4" t="s">
        <v>86</v>
      </c>
      <c r="D4" s="4"/>
      <c r="E4" s="4"/>
      <c r="F4" s="4" t="s">
        <v>91</v>
      </c>
      <c r="G4" s="4" t="s">
        <v>92</v>
      </c>
      <c r="H4" s="4" t="s">
        <v>94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102</v>
      </c>
      <c r="N4" s="4" t="s">
        <v>97</v>
      </c>
      <c r="O4" s="4" t="s">
        <v>98</v>
      </c>
      <c r="P4" s="4"/>
      <c r="Q4" s="15"/>
      <c r="R4" s="13"/>
    </row>
    <row r="5" spans="1:18" s="7" customFormat="1" ht="16.5" customHeight="1" x14ac:dyDescent="0.3">
      <c r="A5" s="28"/>
      <c r="B5" s="6">
        <v>1</v>
      </c>
      <c r="C5" s="6" t="s">
        <v>380</v>
      </c>
      <c r="D5" s="6" t="s">
        <v>88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>
        <v>13</v>
      </c>
      <c r="Q5" s="29">
        <v>14</v>
      </c>
      <c r="R5" s="13">
        <v>15</v>
      </c>
    </row>
    <row r="6" spans="1:18" x14ac:dyDescent="0.3">
      <c r="A6" s="8" t="s">
        <v>2</v>
      </c>
      <c r="B6" s="21">
        <v>1454792850</v>
      </c>
      <c r="C6" s="21">
        <v>0</v>
      </c>
      <c r="D6" s="21">
        <v>-721745574</v>
      </c>
      <c r="E6" s="21">
        <v>-721745574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27254300</v>
      </c>
      <c r="P6" s="21">
        <v>760301576</v>
      </c>
      <c r="Q6" s="16">
        <f>D6-E6</f>
        <v>0</v>
      </c>
      <c r="R6" s="32">
        <v>8699279135</v>
      </c>
    </row>
    <row r="7" spans="1:18" x14ac:dyDescent="0.3">
      <c r="A7" s="9" t="s">
        <v>3</v>
      </c>
      <c r="B7" s="19">
        <v>38801950</v>
      </c>
      <c r="C7" s="19">
        <v>0</v>
      </c>
      <c r="D7" s="19">
        <v>-4534836</v>
      </c>
      <c r="E7" s="19">
        <v>-4534836</v>
      </c>
      <c r="F7" s="19">
        <v>0</v>
      </c>
      <c r="G7" s="19">
        <v>0</v>
      </c>
      <c r="H7" s="19">
        <v>270000</v>
      </c>
      <c r="I7" s="19">
        <v>270000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34537114</v>
      </c>
      <c r="Q7" s="17">
        <v>0</v>
      </c>
      <c r="R7" s="32">
        <v>306973194</v>
      </c>
    </row>
    <row r="8" spans="1:18" x14ac:dyDescent="0.3">
      <c r="A8" s="10" t="s">
        <v>4</v>
      </c>
      <c r="B8" s="22">
        <v>331426050</v>
      </c>
      <c r="C8" s="22">
        <v>0</v>
      </c>
      <c r="D8" s="22">
        <v>-83870631</v>
      </c>
      <c r="E8" s="22">
        <v>-83870631</v>
      </c>
      <c r="F8" s="22">
        <v>0</v>
      </c>
      <c r="G8" s="22">
        <v>0</v>
      </c>
      <c r="H8" s="22">
        <v>250000</v>
      </c>
      <c r="I8" s="22">
        <v>250000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5642500</v>
      </c>
      <c r="P8" s="22">
        <v>253447919</v>
      </c>
      <c r="Q8" s="18">
        <v>0</v>
      </c>
      <c r="R8" s="33">
        <v>2301039484</v>
      </c>
    </row>
    <row r="9" spans="1:18" x14ac:dyDescent="0.3">
      <c r="A9" s="8" t="s">
        <v>5</v>
      </c>
      <c r="B9" s="21">
        <v>92237350</v>
      </c>
      <c r="C9" s="20">
        <v>0</v>
      </c>
      <c r="D9" s="21">
        <v>1546419</v>
      </c>
      <c r="E9" s="21">
        <v>1546419</v>
      </c>
      <c r="F9" s="21">
        <v>0</v>
      </c>
      <c r="G9" s="21">
        <v>0</v>
      </c>
      <c r="H9" s="21">
        <v>460000</v>
      </c>
      <c r="I9" s="21">
        <v>460000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94243769</v>
      </c>
      <c r="Q9" s="16">
        <v>0</v>
      </c>
      <c r="R9" s="32">
        <v>796795025</v>
      </c>
    </row>
    <row r="10" spans="1:18" x14ac:dyDescent="0.3">
      <c r="A10" s="9" t="s">
        <v>134</v>
      </c>
      <c r="B10" s="19">
        <v>195046600</v>
      </c>
      <c r="C10" s="19">
        <v>0</v>
      </c>
      <c r="D10" s="19">
        <v>-877092</v>
      </c>
      <c r="E10" s="19">
        <v>-877092</v>
      </c>
      <c r="F10" s="19">
        <v>0</v>
      </c>
      <c r="G10" s="19">
        <v>0</v>
      </c>
      <c r="H10" s="19">
        <v>60000</v>
      </c>
      <c r="I10" s="19">
        <v>60000</v>
      </c>
      <c r="J10" s="19">
        <v>0</v>
      </c>
      <c r="K10" s="19">
        <v>0</v>
      </c>
      <c r="L10" s="19">
        <v>0</v>
      </c>
      <c r="M10" s="19">
        <v>891200</v>
      </c>
      <c r="N10" s="19">
        <v>0</v>
      </c>
      <c r="O10" s="19">
        <v>0</v>
      </c>
      <c r="P10" s="19">
        <v>195120708</v>
      </c>
      <c r="Q10" s="17">
        <v>0</v>
      </c>
      <c r="R10" s="32">
        <v>1650364655</v>
      </c>
    </row>
    <row r="11" spans="1:18" x14ac:dyDescent="0.3">
      <c r="A11" s="10" t="s">
        <v>6</v>
      </c>
      <c r="B11" s="22">
        <v>11727200</v>
      </c>
      <c r="C11" s="22">
        <v>0</v>
      </c>
      <c r="D11" s="22">
        <v>1247274</v>
      </c>
      <c r="E11" s="22">
        <v>1247274</v>
      </c>
      <c r="F11" s="22">
        <v>207300</v>
      </c>
      <c r="G11" s="22">
        <v>0</v>
      </c>
      <c r="H11" s="22">
        <v>200000</v>
      </c>
      <c r="I11" s="22">
        <v>200000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13381774</v>
      </c>
      <c r="Q11" s="18">
        <v>0</v>
      </c>
      <c r="R11" s="32">
        <v>112330271</v>
      </c>
    </row>
    <row r="12" spans="1:18" x14ac:dyDescent="0.3">
      <c r="A12" s="8" t="s">
        <v>7</v>
      </c>
      <c r="B12" s="21">
        <v>10338850</v>
      </c>
      <c r="C12" s="20">
        <v>0</v>
      </c>
      <c r="D12" s="21">
        <v>839665</v>
      </c>
      <c r="E12" s="21">
        <v>839665</v>
      </c>
      <c r="F12" s="21">
        <v>305800</v>
      </c>
      <c r="G12" s="21">
        <v>0</v>
      </c>
      <c r="H12" s="21">
        <v>127000</v>
      </c>
      <c r="I12" s="21">
        <v>127000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11611315</v>
      </c>
      <c r="Q12" s="16">
        <v>0</v>
      </c>
      <c r="R12" s="32">
        <v>100611273</v>
      </c>
    </row>
    <row r="13" spans="1:18" x14ac:dyDescent="0.3">
      <c r="A13" s="9" t="s">
        <v>8</v>
      </c>
      <c r="B13" s="19">
        <v>8995600</v>
      </c>
      <c r="C13" s="19">
        <v>0</v>
      </c>
      <c r="D13" s="19">
        <v>309488</v>
      </c>
      <c r="E13" s="19">
        <v>309488</v>
      </c>
      <c r="F13" s="19">
        <v>301700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9606788</v>
      </c>
      <c r="Q13" s="17">
        <v>0</v>
      </c>
      <c r="R13" s="32">
        <v>85150631</v>
      </c>
    </row>
    <row r="14" spans="1:18" x14ac:dyDescent="0.3">
      <c r="A14" s="10" t="s">
        <v>9</v>
      </c>
      <c r="B14" s="22">
        <v>49787000</v>
      </c>
      <c r="C14" s="22">
        <v>0</v>
      </c>
      <c r="D14" s="22">
        <v>5505234</v>
      </c>
      <c r="E14" s="22">
        <v>5505234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55292234</v>
      </c>
      <c r="Q14" s="18">
        <v>0</v>
      </c>
      <c r="R14" s="32">
        <v>486167916</v>
      </c>
    </row>
    <row r="15" spans="1:18" x14ac:dyDescent="0.3">
      <c r="A15" s="8" t="s">
        <v>10</v>
      </c>
      <c r="B15" s="21">
        <v>47972450</v>
      </c>
      <c r="C15" s="20">
        <v>0</v>
      </c>
      <c r="D15" s="21">
        <v>1606575</v>
      </c>
      <c r="E15" s="21">
        <v>1606575</v>
      </c>
      <c r="F15" s="21">
        <v>0</v>
      </c>
      <c r="G15" s="21">
        <v>0</v>
      </c>
      <c r="H15" s="21">
        <v>650000</v>
      </c>
      <c r="I15" s="21">
        <v>650000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50229025</v>
      </c>
      <c r="Q15" s="16">
        <v>0</v>
      </c>
      <c r="R15" s="32">
        <v>430454627</v>
      </c>
    </row>
    <row r="16" spans="1:18" x14ac:dyDescent="0.3">
      <c r="A16" s="9" t="s">
        <v>11</v>
      </c>
      <c r="B16" s="19">
        <v>47432300</v>
      </c>
      <c r="C16" s="19">
        <v>0</v>
      </c>
      <c r="D16" s="19">
        <v>-1217902</v>
      </c>
      <c r="E16" s="19">
        <v>-1217902</v>
      </c>
      <c r="F16" s="19">
        <v>0</v>
      </c>
      <c r="G16" s="19">
        <v>0</v>
      </c>
      <c r="H16" s="19">
        <v>200000</v>
      </c>
      <c r="I16" s="19">
        <v>200000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46414398</v>
      </c>
      <c r="Q16" s="17">
        <v>0</v>
      </c>
      <c r="R16" s="32">
        <v>405034910</v>
      </c>
    </row>
    <row r="17" spans="1:18" x14ac:dyDescent="0.3">
      <c r="A17" s="10" t="s">
        <v>12</v>
      </c>
      <c r="B17" s="22">
        <v>32335000</v>
      </c>
      <c r="C17" s="22">
        <v>0</v>
      </c>
      <c r="D17" s="22">
        <v>2812067</v>
      </c>
      <c r="E17" s="22">
        <v>2812067</v>
      </c>
      <c r="F17" s="22">
        <v>0</v>
      </c>
      <c r="G17" s="22">
        <v>0</v>
      </c>
      <c r="H17" s="22">
        <v>260000</v>
      </c>
      <c r="I17" s="22">
        <v>260000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35407067</v>
      </c>
      <c r="Q17" s="18">
        <v>0</v>
      </c>
      <c r="R17" s="32">
        <v>304956013</v>
      </c>
    </row>
    <row r="18" spans="1:18" x14ac:dyDescent="0.3">
      <c r="A18" s="8" t="s">
        <v>13</v>
      </c>
      <c r="B18" s="21">
        <v>66034250</v>
      </c>
      <c r="C18" s="20">
        <v>0</v>
      </c>
      <c r="D18" s="21">
        <v>-20715078</v>
      </c>
      <c r="E18" s="21">
        <v>-20715078</v>
      </c>
      <c r="F18" s="23">
        <v>0</v>
      </c>
      <c r="G18" s="21">
        <v>0</v>
      </c>
      <c r="H18" s="21">
        <v>100000</v>
      </c>
      <c r="I18" s="21">
        <v>100000</v>
      </c>
      <c r="J18" s="21">
        <v>0</v>
      </c>
      <c r="K18" s="21">
        <v>0</v>
      </c>
      <c r="L18" s="21">
        <v>0</v>
      </c>
      <c r="M18" s="21">
        <v>0</v>
      </c>
      <c r="N18" s="21">
        <v>61000</v>
      </c>
      <c r="O18" s="21">
        <v>0</v>
      </c>
      <c r="P18" s="21">
        <v>45480172</v>
      </c>
      <c r="Q18" s="16">
        <v>0</v>
      </c>
      <c r="R18" s="32">
        <v>448293659</v>
      </c>
    </row>
    <row r="19" spans="1:18" x14ac:dyDescent="0.3">
      <c r="A19" s="9" t="s">
        <v>14</v>
      </c>
      <c r="B19" s="19">
        <v>28235950</v>
      </c>
      <c r="C19" s="19">
        <v>0</v>
      </c>
      <c r="D19" s="19">
        <v>-2362707</v>
      </c>
      <c r="E19" s="19">
        <v>-2362707</v>
      </c>
      <c r="F19" s="20">
        <v>0</v>
      </c>
      <c r="G19" s="19">
        <v>0</v>
      </c>
      <c r="H19" s="19">
        <v>290000</v>
      </c>
      <c r="I19" s="19">
        <v>290000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26163243</v>
      </c>
      <c r="Q19" s="17">
        <v>0</v>
      </c>
      <c r="R19" s="32">
        <v>219376121</v>
      </c>
    </row>
    <row r="20" spans="1:18" x14ac:dyDescent="0.3">
      <c r="A20" s="10" t="s">
        <v>15</v>
      </c>
      <c r="B20" s="22">
        <v>34955100</v>
      </c>
      <c r="C20" s="22">
        <v>0</v>
      </c>
      <c r="D20" s="22">
        <v>3716572</v>
      </c>
      <c r="E20" s="22">
        <v>3716572</v>
      </c>
      <c r="F20" s="22">
        <v>0</v>
      </c>
      <c r="G20" s="22">
        <v>0</v>
      </c>
      <c r="H20" s="22">
        <v>420000</v>
      </c>
      <c r="I20" s="22">
        <v>420000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39091672</v>
      </c>
      <c r="Q20" s="18">
        <v>0</v>
      </c>
      <c r="R20" s="32">
        <v>326179375</v>
      </c>
    </row>
    <row r="21" spans="1:18" x14ac:dyDescent="0.3">
      <c r="A21" s="8" t="s">
        <v>16</v>
      </c>
      <c r="B21" s="21">
        <v>9904550</v>
      </c>
      <c r="C21" s="20">
        <v>0</v>
      </c>
      <c r="D21" s="21">
        <v>480167</v>
      </c>
      <c r="E21" s="21">
        <v>480167</v>
      </c>
      <c r="F21" s="21">
        <v>603400</v>
      </c>
      <c r="G21" s="21">
        <v>0</v>
      </c>
      <c r="H21" s="21">
        <v>90000</v>
      </c>
      <c r="I21" s="21">
        <v>90000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11078117</v>
      </c>
      <c r="Q21" s="16">
        <v>0</v>
      </c>
      <c r="R21" s="32">
        <v>79261926</v>
      </c>
    </row>
    <row r="22" spans="1:18" x14ac:dyDescent="0.3">
      <c r="A22" s="9" t="s">
        <v>17</v>
      </c>
      <c r="B22" s="19">
        <v>14097600</v>
      </c>
      <c r="C22" s="19">
        <v>0</v>
      </c>
      <c r="D22" s="19">
        <v>1388689</v>
      </c>
      <c r="E22" s="19">
        <v>1388689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15486289</v>
      </c>
      <c r="Q22" s="17">
        <f>D22-E22</f>
        <v>0</v>
      </c>
      <c r="R22" s="32">
        <v>94041899</v>
      </c>
    </row>
    <row r="23" spans="1:18" x14ac:dyDescent="0.3">
      <c r="A23" s="10" t="s">
        <v>18</v>
      </c>
      <c r="B23" s="22">
        <v>15334000</v>
      </c>
      <c r="C23" s="22">
        <v>0</v>
      </c>
      <c r="D23" s="22">
        <v>1180664</v>
      </c>
      <c r="E23" s="22">
        <v>1180664</v>
      </c>
      <c r="F23" s="22">
        <v>674300</v>
      </c>
      <c r="G23" s="22">
        <v>0</v>
      </c>
      <c r="H23" s="22">
        <v>215000</v>
      </c>
      <c r="I23" s="22">
        <v>215000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17403964</v>
      </c>
      <c r="Q23" s="18">
        <v>0</v>
      </c>
      <c r="R23" s="32">
        <v>131672301</v>
      </c>
    </row>
    <row r="24" spans="1:18" x14ac:dyDescent="0.3">
      <c r="A24" s="8" t="s">
        <v>19</v>
      </c>
      <c r="B24" s="21">
        <v>3001800</v>
      </c>
      <c r="C24" s="20">
        <v>0</v>
      </c>
      <c r="D24" s="21">
        <v>98369</v>
      </c>
      <c r="E24" s="21">
        <v>98369</v>
      </c>
      <c r="F24" s="21">
        <v>301700</v>
      </c>
      <c r="G24" s="21">
        <v>0</v>
      </c>
      <c r="H24" s="21">
        <v>125000</v>
      </c>
      <c r="I24" s="21">
        <v>125000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3526869</v>
      </c>
      <c r="Q24" s="16">
        <v>0</v>
      </c>
      <c r="R24" s="32">
        <v>30538879</v>
      </c>
    </row>
    <row r="25" spans="1:18" x14ac:dyDescent="0.3">
      <c r="A25" s="9" t="s">
        <v>20</v>
      </c>
      <c r="B25" s="19">
        <v>3960450</v>
      </c>
      <c r="C25" s="19">
        <v>0</v>
      </c>
      <c r="D25" s="19">
        <v>408523</v>
      </c>
      <c r="E25" s="19">
        <v>408523</v>
      </c>
      <c r="F25" s="19">
        <v>301700</v>
      </c>
      <c r="G25" s="19">
        <v>0</v>
      </c>
      <c r="H25" s="19">
        <v>180000</v>
      </c>
      <c r="I25" s="19">
        <v>180000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4850673</v>
      </c>
      <c r="Q25" s="17">
        <v>0</v>
      </c>
      <c r="R25" s="32">
        <v>38282062</v>
      </c>
    </row>
    <row r="26" spans="1:18" x14ac:dyDescent="0.3">
      <c r="A26" s="10" t="s">
        <v>21</v>
      </c>
      <c r="B26" s="22">
        <v>33703750</v>
      </c>
      <c r="C26" s="22">
        <v>0</v>
      </c>
      <c r="D26" s="22">
        <v>1767199</v>
      </c>
      <c r="E26" s="22">
        <v>1767199</v>
      </c>
      <c r="F26" s="22">
        <v>0</v>
      </c>
      <c r="G26" s="22">
        <v>0</v>
      </c>
      <c r="H26" s="22">
        <v>120000</v>
      </c>
      <c r="I26" s="22">
        <v>120000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35590949</v>
      </c>
      <c r="Q26" s="18">
        <v>0</v>
      </c>
      <c r="R26" s="32">
        <v>301370844</v>
      </c>
    </row>
    <row r="27" spans="1:18" x14ac:dyDescent="0.3">
      <c r="A27" s="9" t="s">
        <v>22</v>
      </c>
      <c r="B27" s="21">
        <v>106961000</v>
      </c>
      <c r="C27" s="20">
        <v>0</v>
      </c>
      <c r="D27" s="21">
        <v>13390415</v>
      </c>
      <c r="E27" s="21">
        <v>13390415</v>
      </c>
      <c r="F27" s="21">
        <v>0</v>
      </c>
      <c r="G27" s="21">
        <v>0</v>
      </c>
      <c r="H27" s="21">
        <v>175000</v>
      </c>
      <c r="I27" s="21">
        <v>175000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120526415</v>
      </c>
      <c r="Q27" s="16">
        <v>0</v>
      </c>
      <c r="R27" s="32">
        <v>1003784453</v>
      </c>
    </row>
    <row r="28" spans="1:18" x14ac:dyDescent="0.3">
      <c r="A28" s="9" t="s">
        <v>23</v>
      </c>
      <c r="B28" s="19">
        <v>2208700</v>
      </c>
      <c r="C28" s="19">
        <v>0</v>
      </c>
      <c r="D28" s="19">
        <v>-16221</v>
      </c>
      <c r="E28" s="19">
        <v>-16221</v>
      </c>
      <c r="F28" s="19">
        <v>603400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2795879</v>
      </c>
      <c r="Q28" s="17">
        <v>0</v>
      </c>
      <c r="R28" s="32">
        <v>23406349</v>
      </c>
    </row>
    <row r="29" spans="1:18" x14ac:dyDescent="0.3">
      <c r="A29" s="10" t="s">
        <v>24</v>
      </c>
      <c r="B29" s="22">
        <v>25761550</v>
      </c>
      <c r="C29" s="22">
        <v>0</v>
      </c>
      <c r="D29" s="22">
        <v>-2651743</v>
      </c>
      <c r="E29" s="22">
        <v>-2651743</v>
      </c>
      <c r="F29" s="22">
        <v>0</v>
      </c>
      <c r="G29" s="22">
        <v>0</v>
      </c>
      <c r="H29" s="22">
        <v>318000</v>
      </c>
      <c r="I29" s="22">
        <v>318000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23427807</v>
      </c>
      <c r="Q29" s="18">
        <v>0</v>
      </c>
      <c r="R29" s="32">
        <v>201558901</v>
      </c>
    </row>
    <row r="30" spans="1:18" x14ac:dyDescent="0.3">
      <c r="A30" s="8" t="s">
        <v>25</v>
      </c>
      <c r="B30" s="21">
        <v>61459400</v>
      </c>
      <c r="C30" s="20">
        <v>0</v>
      </c>
      <c r="D30" s="21">
        <v>8455633</v>
      </c>
      <c r="E30" s="21">
        <v>8455633</v>
      </c>
      <c r="F30" s="21">
        <v>0</v>
      </c>
      <c r="G30" s="21">
        <v>0</v>
      </c>
      <c r="H30" s="21">
        <v>230000</v>
      </c>
      <c r="I30" s="21">
        <v>230000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70145033</v>
      </c>
      <c r="Q30" s="16">
        <v>0</v>
      </c>
      <c r="R30" s="32">
        <v>582705318</v>
      </c>
    </row>
    <row r="31" spans="1:18" x14ac:dyDescent="0.3">
      <c r="A31" s="9" t="s">
        <v>135</v>
      </c>
      <c r="B31" s="19">
        <v>88668050</v>
      </c>
      <c r="C31" s="19">
        <v>0</v>
      </c>
      <c r="D31" s="19">
        <v>3761621</v>
      </c>
      <c r="E31" s="19">
        <v>3761621</v>
      </c>
      <c r="F31" s="19">
        <v>0</v>
      </c>
      <c r="G31" s="19">
        <v>0</v>
      </c>
      <c r="H31" s="19">
        <v>243000</v>
      </c>
      <c r="I31" s="19">
        <v>243000</v>
      </c>
      <c r="J31" s="19">
        <v>0</v>
      </c>
      <c r="K31" s="19">
        <v>0</v>
      </c>
      <c r="L31" s="19">
        <v>0</v>
      </c>
      <c r="M31" s="19">
        <v>558200</v>
      </c>
      <c r="N31" s="19">
        <v>0</v>
      </c>
      <c r="O31" s="19">
        <v>0</v>
      </c>
      <c r="P31" s="19">
        <v>93230871</v>
      </c>
      <c r="Q31" s="17">
        <v>0</v>
      </c>
      <c r="R31" s="32">
        <v>769276185</v>
      </c>
    </row>
    <row r="32" spans="1:18" x14ac:dyDescent="0.3">
      <c r="A32" s="10" t="s">
        <v>136</v>
      </c>
      <c r="B32" s="22">
        <v>165410400</v>
      </c>
      <c r="C32" s="22">
        <v>0</v>
      </c>
      <c r="D32" s="22">
        <v>-2895488</v>
      </c>
      <c r="E32" s="22">
        <v>-2895488</v>
      </c>
      <c r="F32" s="22">
        <v>0</v>
      </c>
      <c r="G32" s="22">
        <v>0</v>
      </c>
      <c r="H32" s="22">
        <v>790000</v>
      </c>
      <c r="I32" s="22">
        <v>790000</v>
      </c>
      <c r="J32" s="22">
        <v>0</v>
      </c>
      <c r="K32" s="22">
        <v>0</v>
      </c>
      <c r="L32" s="22">
        <v>0</v>
      </c>
      <c r="M32" s="22">
        <v>798200</v>
      </c>
      <c r="N32" s="22">
        <v>0</v>
      </c>
      <c r="O32" s="22">
        <v>0</v>
      </c>
      <c r="P32" s="22">
        <v>164103112</v>
      </c>
      <c r="Q32" s="18">
        <v>0</v>
      </c>
      <c r="R32" s="32">
        <v>1409211153</v>
      </c>
    </row>
    <row r="33" spans="1:18" x14ac:dyDescent="0.3">
      <c r="A33" s="8" t="s">
        <v>26</v>
      </c>
      <c r="B33" s="21">
        <v>11149600</v>
      </c>
      <c r="C33" s="20">
        <v>0</v>
      </c>
      <c r="D33" s="21">
        <v>613771</v>
      </c>
      <c r="E33" s="21">
        <v>613771</v>
      </c>
      <c r="F33" s="21">
        <v>603400</v>
      </c>
      <c r="G33" s="21">
        <v>0</v>
      </c>
      <c r="H33" s="21">
        <v>1450000</v>
      </c>
      <c r="I33" s="21">
        <v>260000</v>
      </c>
      <c r="J33" s="21">
        <v>0</v>
      </c>
      <c r="K33" s="21">
        <v>0</v>
      </c>
      <c r="L33" s="21">
        <v>1190000</v>
      </c>
      <c r="M33" s="21">
        <v>0</v>
      </c>
      <c r="N33" s="21">
        <v>0</v>
      </c>
      <c r="O33" s="21">
        <v>0</v>
      </c>
      <c r="P33" s="21">
        <v>13816771</v>
      </c>
      <c r="Q33" s="16">
        <v>0</v>
      </c>
      <c r="R33" s="32">
        <v>109251058</v>
      </c>
    </row>
    <row r="34" spans="1:18" x14ac:dyDescent="0.3">
      <c r="A34" s="9" t="s">
        <v>27</v>
      </c>
      <c r="B34" s="19">
        <v>8698900</v>
      </c>
      <c r="C34" s="19">
        <v>0</v>
      </c>
      <c r="D34" s="19">
        <v>118875</v>
      </c>
      <c r="E34" s="19">
        <v>118875</v>
      </c>
      <c r="F34" s="19">
        <v>482700</v>
      </c>
      <c r="G34" s="19">
        <v>0</v>
      </c>
      <c r="H34" s="19">
        <v>2035000</v>
      </c>
      <c r="I34" s="19">
        <v>250000</v>
      </c>
      <c r="J34" s="19">
        <v>0</v>
      </c>
      <c r="K34" s="19">
        <v>0</v>
      </c>
      <c r="L34" s="19">
        <v>1785000</v>
      </c>
      <c r="M34" s="19">
        <v>0</v>
      </c>
      <c r="N34" s="19">
        <v>0</v>
      </c>
      <c r="O34" s="19">
        <v>0</v>
      </c>
      <c r="P34" s="19">
        <v>11335475</v>
      </c>
      <c r="Q34" s="17">
        <v>0</v>
      </c>
      <c r="R34" s="32">
        <v>80496724</v>
      </c>
    </row>
    <row r="35" spans="1:18" x14ac:dyDescent="0.3">
      <c r="A35" s="10" t="s">
        <v>28</v>
      </c>
      <c r="B35" s="22">
        <v>22821650</v>
      </c>
      <c r="C35" s="22">
        <v>0</v>
      </c>
      <c r="D35" s="22">
        <v>-274621</v>
      </c>
      <c r="E35" s="22">
        <v>-274621</v>
      </c>
      <c r="F35" s="22">
        <v>0</v>
      </c>
      <c r="G35" s="22">
        <v>0</v>
      </c>
      <c r="H35" s="22">
        <v>40000</v>
      </c>
      <c r="I35" s="22">
        <v>40000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22587029</v>
      </c>
      <c r="Q35" s="18">
        <v>0</v>
      </c>
      <c r="R35" s="32">
        <v>178481488</v>
      </c>
    </row>
    <row r="36" spans="1:18" x14ac:dyDescent="0.3">
      <c r="A36" s="8" t="s">
        <v>29</v>
      </c>
      <c r="B36" s="21">
        <v>22078950</v>
      </c>
      <c r="C36" s="20">
        <v>0</v>
      </c>
      <c r="D36" s="21">
        <v>-883408</v>
      </c>
      <c r="E36" s="21">
        <v>-883408</v>
      </c>
      <c r="F36" s="21">
        <v>0</v>
      </c>
      <c r="G36" s="21">
        <v>0</v>
      </c>
      <c r="H36" s="21">
        <v>270000</v>
      </c>
      <c r="I36" s="21">
        <v>270000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21465542</v>
      </c>
      <c r="Q36" s="16">
        <v>0</v>
      </c>
      <c r="R36" s="32">
        <v>182783529</v>
      </c>
    </row>
    <row r="37" spans="1:18" x14ac:dyDescent="0.3">
      <c r="A37" s="9" t="s">
        <v>30</v>
      </c>
      <c r="B37" s="19">
        <v>14994950</v>
      </c>
      <c r="C37" s="19">
        <v>0</v>
      </c>
      <c r="D37" s="19">
        <v>2013219</v>
      </c>
      <c r="E37" s="19">
        <v>2013219</v>
      </c>
      <c r="F37" s="19">
        <v>0</v>
      </c>
      <c r="G37" s="19">
        <v>0</v>
      </c>
      <c r="H37" s="19">
        <v>90000</v>
      </c>
      <c r="I37" s="19">
        <v>90000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17098169</v>
      </c>
      <c r="Q37" s="17">
        <v>0</v>
      </c>
      <c r="R37" s="32">
        <v>145268673</v>
      </c>
    </row>
    <row r="38" spans="1:18" x14ac:dyDescent="0.3">
      <c r="A38" s="10" t="s">
        <v>31</v>
      </c>
      <c r="B38" s="22">
        <v>30179550</v>
      </c>
      <c r="C38" s="22">
        <v>0</v>
      </c>
      <c r="D38" s="22">
        <v>5542235</v>
      </c>
      <c r="E38" s="22">
        <v>5542235</v>
      </c>
      <c r="F38" s="22">
        <v>0</v>
      </c>
      <c r="G38" s="22">
        <v>0</v>
      </c>
      <c r="H38" s="22">
        <v>40000</v>
      </c>
      <c r="I38" s="22">
        <v>40000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35761785</v>
      </c>
      <c r="Q38" s="18">
        <v>0</v>
      </c>
      <c r="R38" s="32">
        <v>295170038</v>
      </c>
    </row>
    <row r="39" spans="1:18" x14ac:dyDescent="0.3">
      <c r="A39" s="8" t="s">
        <v>32</v>
      </c>
      <c r="B39" s="21">
        <v>13767650</v>
      </c>
      <c r="C39" s="20">
        <v>0</v>
      </c>
      <c r="D39" s="21">
        <v>-176564</v>
      </c>
      <c r="E39" s="21">
        <v>-176564</v>
      </c>
      <c r="F39" s="21">
        <v>266100</v>
      </c>
      <c r="G39" s="21">
        <v>0</v>
      </c>
      <c r="H39" s="21">
        <v>80000</v>
      </c>
      <c r="I39" s="21">
        <v>80000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13937186</v>
      </c>
      <c r="Q39" s="16">
        <v>0</v>
      </c>
      <c r="R39" s="32">
        <v>121391161</v>
      </c>
    </row>
    <row r="40" spans="1:18" x14ac:dyDescent="0.3">
      <c r="A40" s="9" t="s">
        <v>33</v>
      </c>
      <c r="B40" s="19">
        <v>20031550</v>
      </c>
      <c r="C40" s="19">
        <v>0</v>
      </c>
      <c r="D40" s="19">
        <v>822401</v>
      </c>
      <c r="E40" s="19">
        <v>822401</v>
      </c>
      <c r="F40" s="19">
        <v>206900</v>
      </c>
      <c r="G40" s="19">
        <v>0</v>
      </c>
      <c r="H40" s="19">
        <v>30000</v>
      </c>
      <c r="I40" s="19">
        <v>30000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21090851</v>
      </c>
      <c r="Q40" s="17">
        <v>0</v>
      </c>
      <c r="R40" s="32">
        <v>190637682</v>
      </c>
    </row>
    <row r="41" spans="1:18" x14ac:dyDescent="0.3">
      <c r="A41" s="10" t="s">
        <v>34</v>
      </c>
      <c r="B41" s="22">
        <v>28030950</v>
      </c>
      <c r="C41" s="22">
        <v>0</v>
      </c>
      <c r="D41" s="22">
        <v>5522619</v>
      </c>
      <c r="E41" s="22">
        <v>5522619</v>
      </c>
      <c r="F41" s="22">
        <v>0</v>
      </c>
      <c r="G41" s="22">
        <v>0</v>
      </c>
      <c r="H41" s="22">
        <v>90000</v>
      </c>
      <c r="I41" s="22">
        <v>90000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33643569</v>
      </c>
      <c r="Q41" s="18">
        <v>0</v>
      </c>
      <c r="R41" s="32">
        <v>268442115</v>
      </c>
    </row>
    <row r="42" spans="1:18" x14ac:dyDescent="0.3">
      <c r="A42" s="8" t="s">
        <v>35</v>
      </c>
      <c r="B42" s="21">
        <v>23132100</v>
      </c>
      <c r="C42" s="20">
        <v>0</v>
      </c>
      <c r="D42" s="21">
        <v>1178053</v>
      </c>
      <c r="E42" s="21">
        <v>1178053</v>
      </c>
      <c r="F42" s="21">
        <v>0</v>
      </c>
      <c r="G42" s="21">
        <v>0</v>
      </c>
      <c r="H42" s="21">
        <v>30000</v>
      </c>
      <c r="I42" s="21">
        <v>30000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24340153</v>
      </c>
      <c r="Q42" s="16">
        <v>0</v>
      </c>
      <c r="R42" s="32">
        <v>203674636</v>
      </c>
    </row>
    <row r="43" spans="1:18" x14ac:dyDescent="0.3">
      <c r="A43" s="9" t="s">
        <v>36</v>
      </c>
      <c r="B43" s="19">
        <v>18836650</v>
      </c>
      <c r="C43" s="19">
        <v>0</v>
      </c>
      <c r="D43" s="19">
        <v>396301</v>
      </c>
      <c r="E43" s="19">
        <v>396301</v>
      </c>
      <c r="F43" s="19">
        <v>571600</v>
      </c>
      <c r="G43" s="19">
        <v>0</v>
      </c>
      <c r="H43" s="19">
        <v>420000</v>
      </c>
      <c r="I43" s="19">
        <v>420000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20224551</v>
      </c>
      <c r="Q43" s="17">
        <v>0</v>
      </c>
      <c r="R43" s="32">
        <v>179483517</v>
      </c>
    </row>
    <row r="44" spans="1:18" x14ac:dyDescent="0.3">
      <c r="A44" s="10" t="s">
        <v>37</v>
      </c>
      <c r="B44" s="22">
        <v>22190050</v>
      </c>
      <c r="C44" s="22">
        <v>0</v>
      </c>
      <c r="D44" s="22">
        <v>-1113472</v>
      </c>
      <c r="E44" s="22">
        <v>-1113472</v>
      </c>
      <c r="F44" s="22">
        <v>579400</v>
      </c>
      <c r="G44" s="22">
        <v>0</v>
      </c>
      <c r="H44" s="22">
        <v>33000</v>
      </c>
      <c r="I44" s="22">
        <v>33000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21688978</v>
      </c>
      <c r="Q44" s="18">
        <v>0</v>
      </c>
      <c r="R44" s="32">
        <v>200885593</v>
      </c>
    </row>
    <row r="45" spans="1:18" x14ac:dyDescent="0.3">
      <c r="A45" s="8" t="s">
        <v>38</v>
      </c>
      <c r="B45" s="21">
        <v>11597350</v>
      </c>
      <c r="C45" s="20">
        <v>0</v>
      </c>
      <c r="D45" s="21">
        <v>487709</v>
      </c>
      <c r="E45" s="21">
        <v>487709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12085059</v>
      </c>
      <c r="Q45" s="16">
        <v>0</v>
      </c>
      <c r="R45" s="32">
        <v>102633203</v>
      </c>
    </row>
    <row r="46" spans="1:18" x14ac:dyDescent="0.3">
      <c r="A46" s="9" t="s">
        <v>39</v>
      </c>
      <c r="B46" s="19">
        <v>15803150</v>
      </c>
      <c r="C46" s="19">
        <v>0</v>
      </c>
      <c r="D46" s="19">
        <v>649478</v>
      </c>
      <c r="E46" s="19">
        <v>649478</v>
      </c>
      <c r="F46" s="19">
        <v>0</v>
      </c>
      <c r="G46" s="19">
        <v>0</v>
      </c>
      <c r="H46" s="19">
        <v>20000</v>
      </c>
      <c r="I46" s="19">
        <v>20000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16472628</v>
      </c>
      <c r="Q46" s="17">
        <v>0</v>
      </c>
      <c r="R46" s="32">
        <v>141594069</v>
      </c>
    </row>
    <row r="47" spans="1:18" x14ac:dyDescent="0.3">
      <c r="A47" s="10" t="s">
        <v>40</v>
      </c>
      <c r="B47" s="22">
        <v>8988950</v>
      </c>
      <c r="C47" s="22">
        <v>0</v>
      </c>
      <c r="D47" s="22">
        <v>2100539</v>
      </c>
      <c r="E47" s="22">
        <v>2100539</v>
      </c>
      <c r="F47" s="22">
        <v>422500</v>
      </c>
      <c r="G47" s="22">
        <v>0</v>
      </c>
      <c r="H47" s="22">
        <v>50000</v>
      </c>
      <c r="I47" s="22">
        <v>50000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11561989</v>
      </c>
      <c r="Q47" s="18">
        <v>0</v>
      </c>
      <c r="R47" s="32">
        <v>92712982</v>
      </c>
    </row>
    <row r="48" spans="1:18" x14ac:dyDescent="0.3">
      <c r="A48" s="8" t="s">
        <v>41</v>
      </c>
      <c r="B48" s="20">
        <v>11249300</v>
      </c>
      <c r="C48" s="20">
        <v>0</v>
      </c>
      <c r="D48" s="20">
        <v>2044366</v>
      </c>
      <c r="E48" s="20">
        <v>2044366</v>
      </c>
      <c r="F48" s="20">
        <v>603400</v>
      </c>
      <c r="G48" s="20">
        <v>0</v>
      </c>
      <c r="H48" s="20">
        <v>50000</v>
      </c>
      <c r="I48" s="20">
        <v>50000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13947066</v>
      </c>
      <c r="Q48" s="17">
        <v>0</v>
      </c>
      <c r="R48" s="32">
        <v>111691152</v>
      </c>
    </row>
    <row r="49" spans="1:18" x14ac:dyDescent="0.3">
      <c r="A49" s="9" t="s">
        <v>42</v>
      </c>
      <c r="B49" s="19">
        <v>21353300</v>
      </c>
      <c r="C49" s="19">
        <v>0</v>
      </c>
      <c r="D49" s="19">
        <v>2983233</v>
      </c>
      <c r="E49" s="19">
        <v>2983233</v>
      </c>
      <c r="F49" s="19">
        <v>963100</v>
      </c>
      <c r="G49" s="19">
        <v>0</v>
      </c>
      <c r="H49" s="19">
        <v>33000</v>
      </c>
      <c r="I49" s="19">
        <v>33000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25332633</v>
      </c>
      <c r="Q49" s="17">
        <v>0</v>
      </c>
      <c r="R49" s="32">
        <v>190675178</v>
      </c>
    </row>
    <row r="50" spans="1:18" x14ac:dyDescent="0.3">
      <c r="A50" s="10" t="s">
        <v>43</v>
      </c>
      <c r="B50" s="22">
        <v>17237350</v>
      </c>
      <c r="C50" s="22">
        <v>0</v>
      </c>
      <c r="D50" s="22">
        <v>4565053</v>
      </c>
      <c r="E50" s="22">
        <v>4565053</v>
      </c>
      <c r="F50" s="22">
        <v>831000</v>
      </c>
      <c r="G50" s="22">
        <v>0</v>
      </c>
      <c r="H50" s="22">
        <v>103000</v>
      </c>
      <c r="I50" s="22">
        <v>103000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22736403</v>
      </c>
      <c r="Q50" s="18">
        <v>0</v>
      </c>
      <c r="R50" s="32">
        <v>180262467</v>
      </c>
    </row>
    <row r="51" spans="1:18" x14ac:dyDescent="0.3">
      <c r="A51" s="8" t="s">
        <v>44</v>
      </c>
      <c r="B51" s="20">
        <v>8093250</v>
      </c>
      <c r="C51" s="20">
        <v>0</v>
      </c>
      <c r="D51" s="20">
        <v>765554</v>
      </c>
      <c r="E51" s="20">
        <v>765554</v>
      </c>
      <c r="F51" s="20">
        <v>603400</v>
      </c>
      <c r="G51" s="20">
        <v>0</v>
      </c>
      <c r="H51" s="20">
        <v>90000</v>
      </c>
      <c r="I51" s="20">
        <v>90000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9552204</v>
      </c>
      <c r="Q51" s="17">
        <v>0</v>
      </c>
      <c r="R51" s="32">
        <v>77704951</v>
      </c>
    </row>
    <row r="52" spans="1:18" x14ac:dyDescent="0.3">
      <c r="A52" s="9" t="s">
        <v>45</v>
      </c>
      <c r="B52" s="19">
        <v>15614650</v>
      </c>
      <c r="C52" s="19">
        <v>0</v>
      </c>
      <c r="D52" s="19">
        <v>947540</v>
      </c>
      <c r="E52" s="19">
        <v>947540</v>
      </c>
      <c r="F52" s="19">
        <v>545600</v>
      </c>
      <c r="G52" s="19">
        <v>0</v>
      </c>
      <c r="H52" s="19">
        <v>50000</v>
      </c>
      <c r="I52" s="19">
        <v>50000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17157790</v>
      </c>
      <c r="Q52" s="17">
        <v>0</v>
      </c>
      <c r="R52" s="32">
        <v>141043458</v>
      </c>
    </row>
    <row r="53" spans="1:18" x14ac:dyDescent="0.3">
      <c r="A53" s="10" t="s">
        <v>137</v>
      </c>
      <c r="B53" s="22">
        <v>31476700</v>
      </c>
      <c r="C53" s="22">
        <v>0</v>
      </c>
      <c r="D53" s="22">
        <v>8190561</v>
      </c>
      <c r="E53" s="22">
        <v>8190561</v>
      </c>
      <c r="F53" s="22">
        <v>0</v>
      </c>
      <c r="G53" s="22">
        <v>0</v>
      </c>
      <c r="H53" s="22">
        <v>40000</v>
      </c>
      <c r="I53" s="22">
        <v>40000</v>
      </c>
      <c r="J53" s="22">
        <v>0</v>
      </c>
      <c r="K53" s="22">
        <v>0</v>
      </c>
      <c r="L53" s="22">
        <v>0</v>
      </c>
      <c r="M53" s="22">
        <v>407700</v>
      </c>
      <c r="N53" s="22">
        <v>0</v>
      </c>
      <c r="O53" s="22">
        <v>0</v>
      </c>
      <c r="P53" s="22">
        <v>40114961</v>
      </c>
      <c r="Q53" s="18">
        <v>0</v>
      </c>
      <c r="R53" s="32">
        <v>321604981</v>
      </c>
    </row>
    <row r="54" spans="1:18" x14ac:dyDescent="0.3">
      <c r="A54" s="8" t="s">
        <v>138</v>
      </c>
      <c r="B54" s="20">
        <v>11816300</v>
      </c>
      <c r="C54" s="20">
        <v>0</v>
      </c>
      <c r="D54" s="20">
        <v>1257214</v>
      </c>
      <c r="E54" s="20">
        <v>1257214</v>
      </c>
      <c r="F54" s="20">
        <v>603400</v>
      </c>
      <c r="G54" s="20">
        <v>0</v>
      </c>
      <c r="H54" s="20">
        <v>93000</v>
      </c>
      <c r="I54" s="20">
        <v>93000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13769914</v>
      </c>
      <c r="Q54" s="17">
        <v>0</v>
      </c>
      <c r="R54" s="32">
        <v>108889263</v>
      </c>
    </row>
    <row r="55" spans="1:18" x14ac:dyDescent="0.3">
      <c r="A55" s="9" t="s">
        <v>139</v>
      </c>
      <c r="B55" s="19">
        <v>40002600</v>
      </c>
      <c r="C55" s="19">
        <v>0</v>
      </c>
      <c r="D55" s="19">
        <v>4768708</v>
      </c>
      <c r="E55" s="19">
        <v>4768708</v>
      </c>
      <c r="F55" s="19">
        <v>0</v>
      </c>
      <c r="G55" s="19">
        <v>0</v>
      </c>
      <c r="H55" s="19">
        <v>270000</v>
      </c>
      <c r="I55" s="19">
        <v>270000</v>
      </c>
      <c r="J55" s="19">
        <v>0</v>
      </c>
      <c r="K55" s="19">
        <v>0</v>
      </c>
      <c r="L55" s="19">
        <v>0</v>
      </c>
      <c r="M55" s="19">
        <v>427400</v>
      </c>
      <c r="N55" s="19">
        <v>0</v>
      </c>
      <c r="O55" s="19">
        <v>0</v>
      </c>
      <c r="P55" s="19">
        <v>45468708</v>
      </c>
      <c r="Q55" s="17">
        <v>0</v>
      </c>
      <c r="R55" s="32">
        <v>384799839</v>
      </c>
    </row>
    <row r="56" spans="1:18" x14ac:dyDescent="0.3">
      <c r="A56" s="10" t="s">
        <v>46</v>
      </c>
      <c r="B56" s="22">
        <v>120651450</v>
      </c>
      <c r="C56" s="22">
        <v>0</v>
      </c>
      <c r="D56" s="22">
        <v>5852824</v>
      </c>
      <c r="E56" s="22">
        <v>5852824</v>
      </c>
      <c r="F56" s="22">
        <v>0</v>
      </c>
      <c r="G56" s="22">
        <v>9743600</v>
      </c>
      <c r="H56" s="22">
        <v>3140000</v>
      </c>
      <c r="I56" s="22">
        <v>0</v>
      </c>
      <c r="J56" s="22">
        <v>0</v>
      </c>
      <c r="K56" s="22">
        <v>3140000</v>
      </c>
      <c r="L56" s="22">
        <v>0</v>
      </c>
      <c r="M56" s="22">
        <v>0</v>
      </c>
      <c r="N56" s="22">
        <v>0</v>
      </c>
      <c r="O56" s="22">
        <v>0</v>
      </c>
      <c r="P56" s="22">
        <v>139387874</v>
      </c>
      <c r="Q56" s="18">
        <v>0</v>
      </c>
      <c r="R56" s="32">
        <v>1132428847</v>
      </c>
    </row>
    <row r="57" spans="1:18" x14ac:dyDescent="0.3">
      <c r="A57" s="8" t="s">
        <v>140</v>
      </c>
      <c r="B57" s="20">
        <v>62914900</v>
      </c>
      <c r="C57" s="20">
        <v>0</v>
      </c>
      <c r="D57" s="20">
        <v>7097463</v>
      </c>
      <c r="E57" s="20">
        <v>7097463</v>
      </c>
      <c r="F57" s="20">
        <v>0</v>
      </c>
      <c r="G57" s="20">
        <v>4065400</v>
      </c>
      <c r="H57" s="20">
        <v>1000000</v>
      </c>
      <c r="I57" s="20">
        <v>0</v>
      </c>
      <c r="J57" s="20">
        <v>0</v>
      </c>
      <c r="K57" s="20">
        <v>1000000</v>
      </c>
      <c r="L57" s="20">
        <v>0</v>
      </c>
      <c r="M57" s="20">
        <v>487300</v>
      </c>
      <c r="N57" s="20">
        <v>0</v>
      </c>
      <c r="O57" s="20">
        <v>0</v>
      </c>
      <c r="P57" s="20">
        <v>75565063</v>
      </c>
      <c r="Q57" s="17">
        <v>0</v>
      </c>
      <c r="R57" s="32">
        <v>614802571</v>
      </c>
    </row>
    <row r="58" spans="1:18" x14ac:dyDescent="0.3">
      <c r="A58" s="9" t="s">
        <v>47</v>
      </c>
      <c r="B58" s="19">
        <v>6370850</v>
      </c>
      <c r="C58" s="19">
        <v>0</v>
      </c>
      <c r="D58" s="19">
        <v>915967</v>
      </c>
      <c r="E58" s="19">
        <v>915967</v>
      </c>
      <c r="F58" s="19">
        <v>0</v>
      </c>
      <c r="G58" s="19">
        <v>868800</v>
      </c>
      <c r="H58" s="19">
        <v>703000</v>
      </c>
      <c r="I58" s="19">
        <v>0</v>
      </c>
      <c r="J58" s="19">
        <v>0</v>
      </c>
      <c r="K58" s="19">
        <v>0</v>
      </c>
      <c r="L58" s="19">
        <v>703000</v>
      </c>
      <c r="M58" s="19">
        <v>0</v>
      </c>
      <c r="N58" s="19">
        <v>0</v>
      </c>
      <c r="O58" s="19">
        <v>0</v>
      </c>
      <c r="P58" s="19">
        <v>8858617</v>
      </c>
      <c r="Q58" s="17">
        <v>0</v>
      </c>
      <c r="R58" s="32">
        <v>62765270</v>
      </c>
    </row>
    <row r="59" spans="1:18" x14ac:dyDescent="0.3">
      <c r="A59" s="10" t="s">
        <v>48</v>
      </c>
      <c r="B59" s="22">
        <v>7910150</v>
      </c>
      <c r="C59" s="22">
        <v>0</v>
      </c>
      <c r="D59" s="22">
        <v>1782549</v>
      </c>
      <c r="E59" s="22">
        <v>1782549</v>
      </c>
      <c r="F59" s="22">
        <v>0</v>
      </c>
      <c r="G59" s="22">
        <v>970900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10663599</v>
      </c>
      <c r="Q59" s="18">
        <v>0</v>
      </c>
      <c r="R59" s="32">
        <v>84967549</v>
      </c>
    </row>
    <row r="60" spans="1:18" x14ac:dyDescent="0.3">
      <c r="A60" s="8" t="s">
        <v>49</v>
      </c>
      <c r="B60" s="20">
        <v>24241850</v>
      </c>
      <c r="C60" s="20">
        <v>0</v>
      </c>
      <c r="D60" s="20">
        <v>4809263</v>
      </c>
      <c r="E60" s="20">
        <v>4809263</v>
      </c>
      <c r="F60" s="20">
        <v>0</v>
      </c>
      <c r="G60" s="20">
        <v>1473400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30524513</v>
      </c>
      <c r="Q60" s="17">
        <v>0</v>
      </c>
      <c r="R60" s="32">
        <v>246681775</v>
      </c>
    </row>
    <row r="61" spans="1:18" x14ac:dyDescent="0.3">
      <c r="A61" s="9" t="s">
        <v>50</v>
      </c>
      <c r="B61" s="19">
        <v>5275350</v>
      </c>
      <c r="C61" s="19">
        <v>0</v>
      </c>
      <c r="D61" s="19">
        <v>608730</v>
      </c>
      <c r="E61" s="19">
        <v>608730</v>
      </c>
      <c r="F61" s="19">
        <v>0</v>
      </c>
      <c r="G61" s="19">
        <v>826700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6710780</v>
      </c>
      <c r="Q61" s="17">
        <v>0</v>
      </c>
      <c r="R61" s="32">
        <v>56290214</v>
      </c>
    </row>
    <row r="62" spans="1:18" x14ac:dyDescent="0.3">
      <c r="A62" s="10" t="s">
        <v>51</v>
      </c>
      <c r="B62" s="22">
        <v>3230700</v>
      </c>
      <c r="C62" s="22">
        <v>0</v>
      </c>
      <c r="D62" s="22">
        <v>475378</v>
      </c>
      <c r="E62" s="22">
        <v>475378</v>
      </c>
      <c r="F62" s="22">
        <v>0</v>
      </c>
      <c r="G62" s="22">
        <v>689400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4395478</v>
      </c>
      <c r="Q62" s="18">
        <v>0</v>
      </c>
      <c r="R62" s="32">
        <v>34307630</v>
      </c>
    </row>
    <row r="63" spans="1:18" x14ac:dyDescent="0.3">
      <c r="A63" s="8" t="s">
        <v>52</v>
      </c>
      <c r="B63" s="20">
        <v>6959250</v>
      </c>
      <c r="C63" s="20">
        <v>0</v>
      </c>
      <c r="D63" s="20">
        <v>-263253</v>
      </c>
      <c r="E63" s="20">
        <v>-263253</v>
      </c>
      <c r="F63" s="20">
        <v>0</v>
      </c>
      <c r="G63" s="20">
        <v>934100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7630097</v>
      </c>
      <c r="Q63" s="17">
        <v>0</v>
      </c>
      <c r="R63" s="32">
        <v>66662171</v>
      </c>
    </row>
    <row r="64" spans="1:18" x14ac:dyDescent="0.3">
      <c r="A64" s="9" t="s">
        <v>53</v>
      </c>
      <c r="B64" s="19">
        <v>20651850</v>
      </c>
      <c r="C64" s="19">
        <v>0</v>
      </c>
      <c r="D64" s="19">
        <v>5181828</v>
      </c>
      <c r="E64" s="19">
        <v>5181828</v>
      </c>
      <c r="F64" s="19">
        <v>0</v>
      </c>
      <c r="G64" s="19">
        <v>1385900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27219578</v>
      </c>
      <c r="Q64" s="17">
        <v>0</v>
      </c>
      <c r="R64" s="32">
        <v>211550939</v>
      </c>
    </row>
    <row r="65" spans="1:18" x14ac:dyDescent="0.3">
      <c r="A65" s="10" t="s">
        <v>54</v>
      </c>
      <c r="B65" s="22">
        <v>9300050</v>
      </c>
      <c r="C65" s="22">
        <v>0</v>
      </c>
      <c r="D65" s="22">
        <v>2510512</v>
      </c>
      <c r="E65" s="22">
        <v>2510512</v>
      </c>
      <c r="F65" s="22">
        <v>0</v>
      </c>
      <c r="G65" s="22">
        <v>1030300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12840862</v>
      </c>
      <c r="Q65" s="18">
        <v>0</v>
      </c>
      <c r="R65" s="32">
        <v>99697329</v>
      </c>
    </row>
    <row r="66" spans="1:18" x14ac:dyDescent="0.3">
      <c r="A66" s="8" t="s">
        <v>55</v>
      </c>
      <c r="B66" s="20">
        <v>37920750</v>
      </c>
      <c r="C66" s="20">
        <v>0</v>
      </c>
      <c r="D66" s="20">
        <v>9091803</v>
      </c>
      <c r="E66" s="20">
        <v>9091803</v>
      </c>
      <c r="F66" s="20">
        <v>0</v>
      </c>
      <c r="G66" s="20">
        <v>2471000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49483553</v>
      </c>
      <c r="Q66" s="17">
        <v>0</v>
      </c>
      <c r="R66" s="32">
        <v>377828742</v>
      </c>
    </row>
    <row r="67" spans="1:18" x14ac:dyDescent="0.3">
      <c r="A67" s="9" t="s">
        <v>56</v>
      </c>
      <c r="B67" s="19">
        <v>6207900</v>
      </c>
      <c r="C67" s="19">
        <v>0</v>
      </c>
      <c r="D67" s="19">
        <v>1476900</v>
      </c>
      <c r="E67" s="19">
        <v>1476900</v>
      </c>
      <c r="F67" s="19">
        <v>0</v>
      </c>
      <c r="G67" s="19">
        <v>879200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8564000</v>
      </c>
      <c r="Q67" s="17">
        <v>0</v>
      </c>
      <c r="R67" s="32">
        <v>65847455</v>
      </c>
    </row>
    <row r="68" spans="1:18" x14ac:dyDescent="0.3">
      <c r="A68" s="10" t="s">
        <v>57</v>
      </c>
      <c r="B68" s="22">
        <v>6203550</v>
      </c>
      <c r="C68" s="22">
        <v>0</v>
      </c>
      <c r="D68" s="22">
        <v>1639079</v>
      </c>
      <c r="E68" s="22">
        <v>1639079</v>
      </c>
      <c r="F68" s="22">
        <v>0</v>
      </c>
      <c r="G68" s="22">
        <v>844800</v>
      </c>
      <c r="H68" s="22">
        <v>916000</v>
      </c>
      <c r="I68" s="22">
        <v>0</v>
      </c>
      <c r="J68" s="22">
        <v>0</v>
      </c>
      <c r="K68" s="22">
        <v>0</v>
      </c>
      <c r="L68" s="22">
        <v>916000</v>
      </c>
      <c r="M68" s="22">
        <v>0</v>
      </c>
      <c r="N68" s="22">
        <v>0</v>
      </c>
      <c r="O68" s="22">
        <v>0</v>
      </c>
      <c r="P68" s="22">
        <v>9603429</v>
      </c>
      <c r="Q68" s="18">
        <v>0</v>
      </c>
      <c r="R68" s="32">
        <v>67104778</v>
      </c>
    </row>
    <row r="69" spans="1:18" x14ac:dyDescent="0.3">
      <c r="A69" s="8" t="s">
        <v>58</v>
      </c>
      <c r="B69" s="20">
        <v>6349300</v>
      </c>
      <c r="C69" s="20">
        <v>0</v>
      </c>
      <c r="D69" s="20">
        <v>858449</v>
      </c>
      <c r="E69" s="20">
        <v>858449</v>
      </c>
      <c r="F69" s="20">
        <v>0</v>
      </c>
      <c r="G69" s="20">
        <v>858500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8066249</v>
      </c>
      <c r="Q69" s="17">
        <v>0</v>
      </c>
      <c r="R69" s="32">
        <v>61093289</v>
      </c>
    </row>
    <row r="70" spans="1:18" x14ac:dyDescent="0.3">
      <c r="A70" s="9" t="s">
        <v>59</v>
      </c>
      <c r="B70" s="19">
        <v>6633800</v>
      </c>
      <c r="C70" s="19">
        <v>0</v>
      </c>
      <c r="D70" s="19">
        <v>1679263</v>
      </c>
      <c r="E70" s="19">
        <v>1679263</v>
      </c>
      <c r="F70" s="19">
        <v>0</v>
      </c>
      <c r="G70" s="19">
        <v>931100</v>
      </c>
      <c r="H70" s="19">
        <v>4472000</v>
      </c>
      <c r="I70" s="19">
        <v>0</v>
      </c>
      <c r="J70" s="19">
        <v>0</v>
      </c>
      <c r="K70" s="19">
        <v>0</v>
      </c>
      <c r="L70" s="19">
        <v>4472000</v>
      </c>
      <c r="M70" s="19">
        <v>0</v>
      </c>
      <c r="N70" s="19">
        <v>0</v>
      </c>
      <c r="O70" s="19">
        <v>0</v>
      </c>
      <c r="P70" s="19">
        <v>13716163</v>
      </c>
      <c r="Q70" s="17">
        <v>0</v>
      </c>
      <c r="R70" s="32">
        <v>77021863</v>
      </c>
    </row>
    <row r="71" spans="1:18" x14ac:dyDescent="0.3">
      <c r="A71" s="10" t="s">
        <v>60</v>
      </c>
      <c r="B71" s="22">
        <v>15906950</v>
      </c>
      <c r="C71" s="22">
        <v>0</v>
      </c>
      <c r="D71" s="22">
        <v>3340148</v>
      </c>
      <c r="E71" s="22">
        <v>3340148</v>
      </c>
      <c r="F71" s="22">
        <v>0</v>
      </c>
      <c r="G71" s="22">
        <v>828900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20075998</v>
      </c>
      <c r="Q71" s="18">
        <v>0</v>
      </c>
      <c r="R71" s="32">
        <v>138618232</v>
      </c>
    </row>
    <row r="72" spans="1:18" x14ac:dyDescent="0.3">
      <c r="A72" s="8" t="s">
        <v>61</v>
      </c>
      <c r="B72" s="20">
        <v>66130300</v>
      </c>
      <c r="C72" s="20">
        <v>0</v>
      </c>
      <c r="D72" s="20">
        <v>13971791</v>
      </c>
      <c r="E72" s="20">
        <v>13971791</v>
      </c>
      <c r="F72" s="20">
        <v>0</v>
      </c>
      <c r="G72" s="20">
        <v>4872800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84974891</v>
      </c>
      <c r="Q72" s="17">
        <v>0</v>
      </c>
      <c r="R72" s="32">
        <v>641299421</v>
      </c>
    </row>
    <row r="73" spans="1:18" x14ac:dyDescent="0.3">
      <c r="A73" s="9" t="s">
        <v>62</v>
      </c>
      <c r="B73" s="19">
        <v>11815800</v>
      </c>
      <c r="C73" s="19">
        <v>0</v>
      </c>
      <c r="D73" s="19">
        <v>-2028387</v>
      </c>
      <c r="E73" s="19">
        <v>-2028387</v>
      </c>
      <c r="F73" s="19">
        <v>0</v>
      </c>
      <c r="G73" s="19">
        <v>955100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10742513</v>
      </c>
      <c r="Q73" s="17">
        <v>0</v>
      </c>
      <c r="R73" s="32">
        <v>91358560</v>
      </c>
    </row>
    <row r="74" spans="1:18" x14ac:dyDescent="0.3">
      <c r="A74" s="10" t="s">
        <v>63</v>
      </c>
      <c r="B74" s="22">
        <v>2913900</v>
      </c>
      <c r="C74" s="22">
        <v>0</v>
      </c>
      <c r="D74" s="22">
        <v>110922</v>
      </c>
      <c r="E74" s="22">
        <v>110922</v>
      </c>
      <c r="F74" s="22">
        <v>0</v>
      </c>
      <c r="G74" s="22">
        <v>684400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3709222</v>
      </c>
      <c r="Q74" s="18">
        <v>0</v>
      </c>
      <c r="R74" s="32">
        <v>29112764</v>
      </c>
    </row>
    <row r="75" spans="1:18" x14ac:dyDescent="0.3">
      <c r="A75" s="8" t="s">
        <v>64</v>
      </c>
      <c r="B75" s="20">
        <v>6715900</v>
      </c>
      <c r="C75" s="20">
        <v>0</v>
      </c>
      <c r="D75" s="20">
        <v>817136</v>
      </c>
      <c r="E75" s="20">
        <v>817136</v>
      </c>
      <c r="F75" s="20">
        <v>0</v>
      </c>
      <c r="G75" s="20">
        <v>829100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8362136</v>
      </c>
      <c r="Q75" s="17">
        <v>0</v>
      </c>
      <c r="R75" s="32">
        <v>65379797</v>
      </c>
    </row>
    <row r="76" spans="1:18" x14ac:dyDescent="0.3">
      <c r="A76" s="9" t="s">
        <v>65</v>
      </c>
      <c r="B76" s="19">
        <v>22003250</v>
      </c>
      <c r="C76" s="19">
        <v>0</v>
      </c>
      <c r="D76" s="19">
        <v>2707961</v>
      </c>
      <c r="E76" s="19">
        <v>2707961</v>
      </c>
      <c r="F76" s="19">
        <v>0</v>
      </c>
      <c r="G76" s="19">
        <v>1170200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25881411</v>
      </c>
      <c r="Q76" s="17">
        <v>0</v>
      </c>
      <c r="R76" s="32">
        <v>195336190</v>
      </c>
    </row>
    <row r="77" spans="1:18" x14ac:dyDescent="0.3">
      <c r="A77" s="10" t="s">
        <v>66</v>
      </c>
      <c r="B77" s="22">
        <v>8380500</v>
      </c>
      <c r="C77" s="22">
        <v>0</v>
      </c>
      <c r="D77" s="22">
        <v>629552</v>
      </c>
      <c r="E77" s="22">
        <v>629552</v>
      </c>
      <c r="F77" s="22">
        <v>0</v>
      </c>
      <c r="G77" s="22">
        <v>966300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9976352</v>
      </c>
      <c r="Q77" s="18">
        <v>0</v>
      </c>
      <c r="R77" s="32">
        <v>79742291</v>
      </c>
    </row>
    <row r="78" spans="1:18" x14ac:dyDescent="0.3">
      <c r="A78" s="8" t="s">
        <v>67</v>
      </c>
      <c r="B78" s="20">
        <v>5146650</v>
      </c>
      <c r="C78" s="20">
        <v>0</v>
      </c>
      <c r="D78" s="20">
        <v>905938</v>
      </c>
      <c r="E78" s="20">
        <v>905938</v>
      </c>
      <c r="F78" s="20">
        <v>0</v>
      </c>
      <c r="G78" s="20">
        <v>792700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6845288</v>
      </c>
      <c r="Q78" s="17">
        <v>0</v>
      </c>
      <c r="R78" s="32">
        <v>52542418</v>
      </c>
    </row>
    <row r="79" spans="1:18" x14ac:dyDescent="0.3">
      <c r="A79" s="9" t="s">
        <v>68</v>
      </c>
      <c r="B79" s="19">
        <v>16031750</v>
      </c>
      <c r="C79" s="19">
        <v>0</v>
      </c>
      <c r="D79" s="19">
        <v>4258001</v>
      </c>
      <c r="E79" s="19">
        <v>4258001</v>
      </c>
      <c r="F79" s="19">
        <v>0</v>
      </c>
      <c r="G79" s="19">
        <v>869300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21159051</v>
      </c>
      <c r="Q79" s="17">
        <v>0</v>
      </c>
      <c r="R79" s="32">
        <v>163465622</v>
      </c>
    </row>
    <row r="80" spans="1:18" x14ac:dyDescent="0.3">
      <c r="A80" s="10" t="s">
        <v>69</v>
      </c>
      <c r="B80" s="22">
        <v>24889800</v>
      </c>
      <c r="C80" s="22">
        <v>0</v>
      </c>
      <c r="D80" s="22">
        <v>5946001</v>
      </c>
      <c r="E80" s="22">
        <v>5946001</v>
      </c>
      <c r="F80" s="22">
        <v>0</v>
      </c>
      <c r="G80" s="22">
        <v>1812400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32648201</v>
      </c>
      <c r="Q80" s="18">
        <v>0</v>
      </c>
      <c r="R80" s="32">
        <v>247472980</v>
      </c>
    </row>
    <row r="81" spans="1:18" x14ac:dyDescent="0.3">
      <c r="A81" s="8" t="s">
        <v>70</v>
      </c>
      <c r="B81" s="20">
        <v>7907550</v>
      </c>
      <c r="C81" s="20">
        <v>0</v>
      </c>
      <c r="D81" s="20">
        <v>1369820</v>
      </c>
      <c r="E81" s="20">
        <v>1369820</v>
      </c>
      <c r="F81" s="20">
        <v>0</v>
      </c>
      <c r="G81" s="20">
        <v>961800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10239170</v>
      </c>
      <c r="Q81" s="17">
        <v>0</v>
      </c>
      <c r="R81" s="32">
        <v>71410790</v>
      </c>
    </row>
    <row r="82" spans="1:18" x14ac:dyDescent="0.3">
      <c r="A82" s="9" t="s">
        <v>71</v>
      </c>
      <c r="B82" s="19">
        <v>9968600</v>
      </c>
      <c r="C82" s="19">
        <v>0</v>
      </c>
      <c r="D82" s="19">
        <v>432970</v>
      </c>
      <c r="E82" s="19">
        <v>432970</v>
      </c>
      <c r="F82" s="19">
        <v>0</v>
      </c>
      <c r="G82" s="19">
        <v>1088700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11490270</v>
      </c>
      <c r="Q82" s="17">
        <v>0</v>
      </c>
      <c r="R82" s="32">
        <v>100727467</v>
      </c>
    </row>
    <row r="83" spans="1:18" x14ac:dyDescent="0.3">
      <c r="A83" s="10" t="s">
        <v>72</v>
      </c>
      <c r="B83" s="22">
        <v>1369433</v>
      </c>
      <c r="C83" s="22">
        <v>-7163667</v>
      </c>
      <c r="D83" s="22">
        <v>1279280</v>
      </c>
      <c r="E83" s="22">
        <v>1279280</v>
      </c>
      <c r="F83" s="22">
        <v>0</v>
      </c>
      <c r="G83" s="22">
        <v>981900</v>
      </c>
      <c r="H83" s="22">
        <v>5257000</v>
      </c>
      <c r="I83" s="22">
        <v>0</v>
      </c>
      <c r="J83" s="22">
        <v>0</v>
      </c>
      <c r="K83" s="22">
        <v>0</v>
      </c>
      <c r="L83" s="22">
        <v>5257000</v>
      </c>
      <c r="M83" s="22">
        <v>0</v>
      </c>
      <c r="N83" s="22">
        <v>0</v>
      </c>
      <c r="O83" s="22">
        <v>0</v>
      </c>
      <c r="P83" s="22">
        <v>8887613</v>
      </c>
      <c r="Q83" s="18">
        <v>0</v>
      </c>
      <c r="R83" s="32">
        <v>85112163</v>
      </c>
    </row>
    <row r="84" spans="1:18" x14ac:dyDescent="0.3">
      <c r="A84" s="8" t="s">
        <v>73</v>
      </c>
      <c r="B84" s="20">
        <v>5855900</v>
      </c>
      <c r="C84" s="20">
        <v>0</v>
      </c>
      <c r="D84" s="20">
        <v>1573195</v>
      </c>
      <c r="E84" s="20">
        <v>1573195</v>
      </c>
      <c r="F84" s="20">
        <v>0</v>
      </c>
      <c r="G84" s="20">
        <v>854300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8283395</v>
      </c>
      <c r="Q84" s="17">
        <v>0</v>
      </c>
      <c r="R84" s="32">
        <v>65886280</v>
      </c>
    </row>
    <row r="85" spans="1:18" x14ac:dyDescent="0.3">
      <c r="A85" s="9" t="s">
        <v>74</v>
      </c>
      <c r="B85" s="19">
        <v>2877850</v>
      </c>
      <c r="C85" s="19">
        <v>0</v>
      </c>
      <c r="D85" s="19">
        <v>-833173</v>
      </c>
      <c r="E85" s="19">
        <v>-833173</v>
      </c>
      <c r="F85" s="19">
        <v>0</v>
      </c>
      <c r="G85" s="19">
        <v>696100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2740777</v>
      </c>
      <c r="Q85" s="17">
        <v>0</v>
      </c>
      <c r="R85" s="32">
        <v>27909460</v>
      </c>
    </row>
    <row r="86" spans="1:18" x14ac:dyDescent="0.3">
      <c r="A86" s="10" t="s">
        <v>75</v>
      </c>
      <c r="B86" s="22">
        <v>4154950</v>
      </c>
      <c r="C86" s="22">
        <v>0</v>
      </c>
      <c r="D86" s="22">
        <v>-178946</v>
      </c>
      <c r="E86" s="22">
        <v>-178946</v>
      </c>
      <c r="F86" s="22">
        <v>0</v>
      </c>
      <c r="G86" s="22">
        <v>738900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4714904</v>
      </c>
      <c r="Q86" s="18">
        <v>0</v>
      </c>
      <c r="R86" s="32">
        <v>38753423</v>
      </c>
    </row>
    <row r="87" spans="1:18" x14ac:dyDescent="0.3">
      <c r="A87" s="8" t="s">
        <v>76</v>
      </c>
      <c r="B87" s="20">
        <v>5208200</v>
      </c>
      <c r="C87" s="20">
        <v>0</v>
      </c>
      <c r="D87" s="20">
        <v>-845171</v>
      </c>
      <c r="E87" s="20">
        <v>-845171</v>
      </c>
      <c r="F87" s="20">
        <v>0</v>
      </c>
      <c r="G87" s="20">
        <v>840100</v>
      </c>
      <c r="H87" s="20">
        <v>1383000</v>
      </c>
      <c r="I87" s="20">
        <v>0</v>
      </c>
      <c r="J87" s="20">
        <v>0</v>
      </c>
      <c r="K87" s="20">
        <v>0</v>
      </c>
      <c r="L87" s="20">
        <v>1383000</v>
      </c>
      <c r="M87" s="20">
        <v>0</v>
      </c>
      <c r="N87" s="20">
        <v>0</v>
      </c>
      <c r="O87" s="20">
        <v>0</v>
      </c>
      <c r="P87" s="20">
        <v>6586129</v>
      </c>
      <c r="Q87" s="17">
        <v>0</v>
      </c>
      <c r="R87" s="32">
        <v>50115792</v>
      </c>
    </row>
    <row r="88" spans="1:18" x14ac:dyDescent="0.3">
      <c r="A88" s="9" t="s">
        <v>77</v>
      </c>
      <c r="B88" s="19">
        <v>32736050</v>
      </c>
      <c r="C88" s="19">
        <v>0</v>
      </c>
      <c r="D88" s="19">
        <v>3877271</v>
      </c>
      <c r="E88" s="19">
        <v>3877271</v>
      </c>
      <c r="F88" s="19">
        <v>0</v>
      </c>
      <c r="G88" s="19">
        <v>2127700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38741021</v>
      </c>
      <c r="Q88" s="17">
        <v>0</v>
      </c>
      <c r="R88" s="32">
        <v>329808143</v>
      </c>
    </row>
    <row r="89" spans="1:18" x14ac:dyDescent="0.3">
      <c r="A89" s="10" t="s">
        <v>78</v>
      </c>
      <c r="B89" s="22">
        <v>26425000</v>
      </c>
      <c r="C89" s="22">
        <v>0</v>
      </c>
      <c r="D89" s="22">
        <v>318876</v>
      </c>
      <c r="E89" s="22">
        <v>318876</v>
      </c>
      <c r="F89" s="22">
        <v>0</v>
      </c>
      <c r="G89" s="22">
        <v>1788000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28531876</v>
      </c>
      <c r="Q89" s="18">
        <v>0</v>
      </c>
      <c r="R89" s="32">
        <v>254066489</v>
      </c>
    </row>
    <row r="90" spans="1:18" x14ac:dyDescent="0.3">
      <c r="A90" s="8" t="s">
        <v>79</v>
      </c>
      <c r="B90" s="20">
        <v>23630700</v>
      </c>
      <c r="C90" s="20">
        <v>0</v>
      </c>
      <c r="D90" s="20">
        <v>-1107400</v>
      </c>
      <c r="E90" s="20">
        <v>-1107400</v>
      </c>
      <c r="F90" s="20">
        <v>0</v>
      </c>
      <c r="G90" s="20">
        <v>1500200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24023500</v>
      </c>
      <c r="Q90" s="17">
        <v>0</v>
      </c>
      <c r="R90" s="32">
        <v>204331156</v>
      </c>
    </row>
    <row r="91" spans="1:18" x14ac:dyDescent="0.3">
      <c r="A91" s="9" t="s">
        <v>80</v>
      </c>
      <c r="B91" s="19">
        <v>9906500</v>
      </c>
      <c r="C91" s="19">
        <v>0</v>
      </c>
      <c r="D91" s="19">
        <v>-4328593</v>
      </c>
      <c r="E91" s="19">
        <v>-4328593</v>
      </c>
      <c r="F91" s="19">
        <v>0</v>
      </c>
      <c r="G91" s="19">
        <v>1081500</v>
      </c>
      <c r="H91" s="19">
        <v>1380000</v>
      </c>
      <c r="I91" s="19">
        <v>0</v>
      </c>
      <c r="J91" s="19">
        <v>0</v>
      </c>
      <c r="K91" s="19">
        <v>0</v>
      </c>
      <c r="L91" s="19">
        <v>1380000</v>
      </c>
      <c r="M91" s="19">
        <v>0</v>
      </c>
      <c r="N91" s="19">
        <v>0</v>
      </c>
      <c r="O91" s="19">
        <v>0</v>
      </c>
      <c r="P91" s="19">
        <v>8039407</v>
      </c>
      <c r="Q91" s="17">
        <v>0</v>
      </c>
      <c r="R91" s="32">
        <v>87606757</v>
      </c>
    </row>
    <row r="92" spans="1:18" x14ac:dyDescent="0.3">
      <c r="A92" s="10" t="s">
        <v>81</v>
      </c>
      <c r="B92" s="22">
        <v>14064650</v>
      </c>
      <c r="C92" s="22">
        <v>0</v>
      </c>
      <c r="D92" s="22">
        <v>-334103</v>
      </c>
      <c r="E92" s="22">
        <v>-334103</v>
      </c>
      <c r="F92" s="22">
        <v>0</v>
      </c>
      <c r="G92" s="22">
        <v>820700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14551247</v>
      </c>
      <c r="Q92" s="18">
        <v>0</v>
      </c>
      <c r="R92" s="32">
        <v>132885153</v>
      </c>
    </row>
    <row r="93" spans="1:18" x14ac:dyDescent="0.3">
      <c r="A93" s="8" t="s">
        <v>82</v>
      </c>
      <c r="B93" s="20">
        <v>28448600</v>
      </c>
      <c r="C93" s="20">
        <v>0</v>
      </c>
      <c r="D93" s="20">
        <v>5198304</v>
      </c>
      <c r="E93" s="20">
        <v>5198304</v>
      </c>
      <c r="F93" s="20">
        <v>0</v>
      </c>
      <c r="G93" s="20">
        <v>1966300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35613204</v>
      </c>
      <c r="Q93" s="17">
        <v>0</v>
      </c>
      <c r="R93" s="32">
        <v>279182665</v>
      </c>
    </row>
    <row r="94" spans="1:18" x14ac:dyDescent="0.3">
      <c r="A94" s="9" t="s">
        <v>83</v>
      </c>
      <c r="B94" s="19">
        <v>15600950</v>
      </c>
      <c r="C94" s="19">
        <v>0</v>
      </c>
      <c r="D94" s="19">
        <v>1661759</v>
      </c>
      <c r="E94" s="19">
        <v>1661759</v>
      </c>
      <c r="F94" s="19">
        <v>0</v>
      </c>
      <c r="G94" s="19">
        <v>867800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18130509</v>
      </c>
      <c r="Q94" s="17">
        <v>0</v>
      </c>
      <c r="R94" s="32">
        <v>150424754</v>
      </c>
    </row>
    <row r="95" spans="1:18" x14ac:dyDescent="0.3">
      <c r="A95" s="10" t="s">
        <v>84</v>
      </c>
      <c r="B95" s="22">
        <v>4284250</v>
      </c>
      <c r="C95" s="22">
        <v>0</v>
      </c>
      <c r="D95" s="22">
        <v>-335129</v>
      </c>
      <c r="E95" s="22">
        <v>-335129</v>
      </c>
      <c r="F95" s="22">
        <v>0</v>
      </c>
      <c r="G95" s="22">
        <v>792300</v>
      </c>
      <c r="H95" s="22">
        <v>7288000</v>
      </c>
      <c r="I95" s="22">
        <v>0</v>
      </c>
      <c r="J95" s="22">
        <v>0</v>
      </c>
      <c r="K95" s="22">
        <v>0</v>
      </c>
      <c r="L95" s="22">
        <v>7288000</v>
      </c>
      <c r="M95" s="22">
        <v>0</v>
      </c>
      <c r="N95" s="22">
        <v>0</v>
      </c>
      <c r="O95" s="22">
        <v>0</v>
      </c>
      <c r="P95" s="22">
        <v>12029421</v>
      </c>
      <c r="Q95" s="18">
        <v>0</v>
      </c>
      <c r="R95" s="32">
        <v>49109524</v>
      </c>
    </row>
    <row r="96" spans="1:18" x14ac:dyDescent="0.3">
      <c r="A96" s="8" t="s">
        <v>141</v>
      </c>
      <c r="B96" s="20">
        <v>12436550</v>
      </c>
      <c r="C96" s="20">
        <v>0</v>
      </c>
      <c r="D96" s="20">
        <v>2342915</v>
      </c>
      <c r="E96" s="20">
        <v>2342915</v>
      </c>
      <c r="F96" s="20">
        <v>0</v>
      </c>
      <c r="G96" s="20">
        <v>1118200</v>
      </c>
      <c r="H96" s="20">
        <v>3345000</v>
      </c>
      <c r="I96" s="20">
        <v>0</v>
      </c>
      <c r="J96" s="20">
        <v>0</v>
      </c>
      <c r="K96" s="20">
        <v>1500000</v>
      </c>
      <c r="L96" s="20">
        <v>1845000</v>
      </c>
      <c r="M96" s="20">
        <v>0</v>
      </c>
      <c r="N96" s="20">
        <v>0</v>
      </c>
      <c r="O96" s="20">
        <v>0</v>
      </c>
      <c r="P96" s="20">
        <v>19242665</v>
      </c>
      <c r="Q96" s="17">
        <v>0</v>
      </c>
      <c r="R96" s="32">
        <v>124038167</v>
      </c>
    </row>
    <row r="97" spans="1:18" x14ac:dyDescent="0.3">
      <c r="A97" s="9" t="s">
        <v>142</v>
      </c>
      <c r="B97" s="19">
        <v>83346400</v>
      </c>
      <c r="C97" s="19">
        <v>0</v>
      </c>
      <c r="D97" s="19">
        <v>25878073</v>
      </c>
      <c r="E97" s="19">
        <v>25878073</v>
      </c>
      <c r="F97" s="19">
        <v>0</v>
      </c>
      <c r="G97" s="19">
        <v>0</v>
      </c>
      <c r="H97" s="19">
        <v>250000</v>
      </c>
      <c r="I97" s="19">
        <v>250000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109474473</v>
      </c>
      <c r="Q97" s="17">
        <v>0</v>
      </c>
      <c r="R97" s="32">
        <v>845822721</v>
      </c>
    </row>
    <row r="98" spans="1:18" x14ac:dyDescent="0.3">
      <c r="A98" s="10" t="s">
        <v>143</v>
      </c>
      <c r="B98" s="22">
        <v>123428150</v>
      </c>
      <c r="C98" s="22">
        <v>0</v>
      </c>
      <c r="D98" s="22">
        <v>13561977</v>
      </c>
      <c r="E98" s="22">
        <v>13561977</v>
      </c>
      <c r="F98" s="22">
        <v>0</v>
      </c>
      <c r="G98" s="22">
        <v>0</v>
      </c>
      <c r="H98" s="22">
        <v>390000</v>
      </c>
      <c r="I98" s="22">
        <v>390000</v>
      </c>
      <c r="J98" s="22">
        <v>0</v>
      </c>
      <c r="K98" s="22">
        <v>0</v>
      </c>
      <c r="L98" s="22">
        <v>0</v>
      </c>
      <c r="M98" s="22">
        <v>679300</v>
      </c>
      <c r="N98" s="22">
        <v>0</v>
      </c>
      <c r="O98" s="22">
        <v>0</v>
      </c>
      <c r="P98" s="22">
        <v>138059427</v>
      </c>
      <c r="Q98" s="18">
        <v>0</v>
      </c>
      <c r="R98" s="32">
        <v>1117092915</v>
      </c>
    </row>
    <row r="99" spans="1:18" x14ac:dyDescent="0.3">
      <c r="A99" s="8" t="s">
        <v>144</v>
      </c>
      <c r="B99" s="20">
        <v>153340750</v>
      </c>
      <c r="C99" s="20">
        <v>0</v>
      </c>
      <c r="D99" s="20">
        <v>37937459</v>
      </c>
      <c r="E99" s="20">
        <v>37937459</v>
      </c>
      <c r="F99" s="20">
        <v>0</v>
      </c>
      <c r="G99" s="20">
        <v>0</v>
      </c>
      <c r="H99" s="20">
        <v>400000</v>
      </c>
      <c r="I99" s="20">
        <v>400000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191678209</v>
      </c>
      <c r="Q99" s="17">
        <v>0</v>
      </c>
      <c r="R99" s="32">
        <v>1538558218</v>
      </c>
    </row>
    <row r="100" spans="1:18" x14ac:dyDescent="0.3">
      <c r="A100" s="9" t="s">
        <v>145</v>
      </c>
      <c r="B100" s="19">
        <v>205036950</v>
      </c>
      <c r="C100" s="19">
        <v>0</v>
      </c>
      <c r="D100" s="19">
        <v>35570887</v>
      </c>
      <c r="E100" s="19">
        <v>35570887</v>
      </c>
      <c r="F100" s="19">
        <v>0</v>
      </c>
      <c r="G100" s="19">
        <v>0</v>
      </c>
      <c r="H100" s="19">
        <v>590000</v>
      </c>
      <c r="I100" s="19">
        <v>590000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241197837</v>
      </c>
      <c r="Q100" s="17">
        <v>0</v>
      </c>
      <c r="R100" s="32">
        <v>1982375738</v>
      </c>
    </row>
    <row r="101" spans="1:18" x14ac:dyDescent="0.3">
      <c r="A101" s="10" t="s">
        <v>146</v>
      </c>
      <c r="B101" s="22">
        <v>262780750</v>
      </c>
      <c r="C101" s="22">
        <v>0</v>
      </c>
      <c r="D101" s="22">
        <v>17415053</v>
      </c>
      <c r="E101" s="22">
        <v>17415053</v>
      </c>
      <c r="F101" s="22">
        <v>0</v>
      </c>
      <c r="G101" s="22">
        <v>0</v>
      </c>
      <c r="H101" s="22">
        <v>580000</v>
      </c>
      <c r="I101" s="22">
        <v>580000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3984500</v>
      </c>
      <c r="P101" s="22">
        <v>284760303</v>
      </c>
      <c r="Q101" s="18">
        <v>0</v>
      </c>
      <c r="R101" s="32">
        <v>2372166460</v>
      </c>
    </row>
    <row r="102" spans="1:18" x14ac:dyDescent="0.3">
      <c r="A102" s="8" t="s">
        <v>147</v>
      </c>
      <c r="B102" s="20">
        <v>67817150</v>
      </c>
      <c r="C102" s="20">
        <v>0</v>
      </c>
      <c r="D102" s="20">
        <v>-5721652</v>
      </c>
      <c r="E102" s="20">
        <v>-5721652</v>
      </c>
      <c r="F102" s="20">
        <v>0</v>
      </c>
      <c r="G102" s="20">
        <v>0</v>
      </c>
      <c r="H102" s="20">
        <v>160000</v>
      </c>
      <c r="I102" s="20">
        <v>160000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62255498</v>
      </c>
      <c r="Q102" s="17">
        <v>0</v>
      </c>
      <c r="R102" s="32">
        <v>545719448</v>
      </c>
    </row>
    <row r="103" spans="1:18" x14ac:dyDescent="0.3">
      <c r="A103" s="9" t="s">
        <v>148</v>
      </c>
      <c r="B103" s="19">
        <v>76221950</v>
      </c>
      <c r="C103" s="19">
        <v>0</v>
      </c>
      <c r="D103" s="19">
        <v>8572816</v>
      </c>
      <c r="E103" s="19">
        <v>8572816</v>
      </c>
      <c r="F103" s="19">
        <v>0</v>
      </c>
      <c r="G103" s="19">
        <v>0</v>
      </c>
      <c r="H103" s="19">
        <v>300000</v>
      </c>
      <c r="I103" s="19">
        <v>300000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85094766</v>
      </c>
      <c r="Q103" s="17">
        <v>0</v>
      </c>
      <c r="R103" s="32">
        <v>705389357</v>
      </c>
    </row>
    <row r="104" spans="1:18" x14ac:dyDescent="0.3">
      <c r="A104" s="10" t="s">
        <v>149</v>
      </c>
      <c r="B104" s="22">
        <v>11602050</v>
      </c>
      <c r="C104" s="22">
        <v>0</v>
      </c>
      <c r="D104" s="22">
        <v>-2090202</v>
      </c>
      <c r="E104" s="22">
        <v>-2090202</v>
      </c>
      <c r="F104" s="22">
        <v>0</v>
      </c>
      <c r="G104" s="22">
        <v>0</v>
      </c>
      <c r="H104" s="22">
        <v>30000</v>
      </c>
      <c r="I104" s="22">
        <v>30000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9541848</v>
      </c>
      <c r="Q104" s="18">
        <v>0</v>
      </c>
      <c r="R104" s="32">
        <v>91968257</v>
      </c>
    </row>
    <row r="105" spans="1:18" x14ac:dyDescent="0.3">
      <c r="A105" s="8" t="s">
        <v>150</v>
      </c>
      <c r="B105" s="20">
        <v>5138900</v>
      </c>
      <c r="C105" s="20">
        <v>0</v>
      </c>
      <c r="D105" s="20">
        <v>372074</v>
      </c>
      <c r="E105" s="20">
        <v>372074</v>
      </c>
      <c r="F105" s="20">
        <v>603400</v>
      </c>
      <c r="G105" s="20">
        <v>0</v>
      </c>
      <c r="H105" s="20">
        <v>40000</v>
      </c>
      <c r="I105" s="20">
        <v>40000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6154374</v>
      </c>
      <c r="Q105" s="17">
        <v>0</v>
      </c>
      <c r="R105" s="32">
        <v>51547839</v>
      </c>
    </row>
    <row r="106" spans="1:18" x14ac:dyDescent="0.3">
      <c r="A106" s="9" t="s">
        <v>151</v>
      </c>
      <c r="B106" s="19">
        <v>10569100</v>
      </c>
      <c r="C106" s="19">
        <v>0</v>
      </c>
      <c r="D106" s="19">
        <v>1843884</v>
      </c>
      <c r="E106" s="19">
        <v>1843884</v>
      </c>
      <c r="F106" s="19">
        <v>556000</v>
      </c>
      <c r="G106" s="19">
        <v>0</v>
      </c>
      <c r="H106" s="19">
        <v>25000</v>
      </c>
      <c r="I106" s="19">
        <v>25000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12993984</v>
      </c>
      <c r="Q106" s="17">
        <v>0</v>
      </c>
      <c r="R106" s="32">
        <v>109286521</v>
      </c>
    </row>
    <row r="107" spans="1:18" x14ac:dyDescent="0.3">
      <c r="A107" s="10" t="s">
        <v>152</v>
      </c>
      <c r="B107" s="22">
        <v>31411300</v>
      </c>
      <c r="C107" s="22">
        <v>0</v>
      </c>
      <c r="D107" s="22">
        <v>26852197</v>
      </c>
      <c r="E107" s="22">
        <v>26852197</v>
      </c>
      <c r="F107" s="22">
        <v>0</v>
      </c>
      <c r="G107" s="22">
        <v>0</v>
      </c>
      <c r="H107" s="22">
        <v>360000</v>
      </c>
      <c r="I107" s="22">
        <v>360000</v>
      </c>
      <c r="J107" s="22">
        <v>0</v>
      </c>
      <c r="K107" s="22">
        <v>0</v>
      </c>
      <c r="L107" s="22">
        <v>0</v>
      </c>
      <c r="M107" s="22">
        <v>647900</v>
      </c>
      <c r="N107" s="22">
        <v>0</v>
      </c>
      <c r="O107" s="22">
        <v>0</v>
      </c>
      <c r="P107" s="22">
        <v>59271397</v>
      </c>
      <c r="Q107" s="18">
        <v>0</v>
      </c>
      <c r="R107" s="32">
        <v>462273121</v>
      </c>
    </row>
    <row r="108" spans="1:18" x14ac:dyDescent="0.3">
      <c r="A108" s="8" t="s">
        <v>153</v>
      </c>
      <c r="B108" s="20">
        <v>10918650</v>
      </c>
      <c r="C108" s="20">
        <v>0</v>
      </c>
      <c r="D108" s="20">
        <v>2633179</v>
      </c>
      <c r="E108" s="20">
        <v>2633179</v>
      </c>
      <c r="F108" s="20">
        <v>0</v>
      </c>
      <c r="G108" s="20">
        <v>0</v>
      </c>
      <c r="H108" s="20">
        <v>55000</v>
      </c>
      <c r="I108" s="20">
        <v>55000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13606829</v>
      </c>
      <c r="Q108" s="17">
        <v>0</v>
      </c>
      <c r="R108" s="32">
        <v>107717025</v>
      </c>
    </row>
    <row r="109" spans="1:18" x14ac:dyDescent="0.3">
      <c r="A109" s="9" t="s">
        <v>154</v>
      </c>
      <c r="B109" s="19">
        <v>25113550</v>
      </c>
      <c r="C109" s="19">
        <v>0</v>
      </c>
      <c r="D109" s="19">
        <v>2805573</v>
      </c>
      <c r="E109" s="19">
        <v>2805573</v>
      </c>
      <c r="F109" s="19">
        <v>0</v>
      </c>
      <c r="G109" s="19">
        <v>0</v>
      </c>
      <c r="H109" s="19">
        <v>60000</v>
      </c>
      <c r="I109" s="19">
        <v>60000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27979123</v>
      </c>
      <c r="Q109" s="17">
        <v>0</v>
      </c>
      <c r="R109" s="32">
        <v>240346236</v>
      </c>
    </row>
    <row r="110" spans="1:18" x14ac:dyDescent="0.3">
      <c r="A110" s="10" t="s">
        <v>155</v>
      </c>
      <c r="B110" s="22">
        <v>20042400</v>
      </c>
      <c r="C110" s="22">
        <v>0</v>
      </c>
      <c r="D110" s="22">
        <v>2665359</v>
      </c>
      <c r="E110" s="22">
        <v>2665359</v>
      </c>
      <c r="F110" s="22">
        <v>0</v>
      </c>
      <c r="G110" s="22">
        <v>0</v>
      </c>
      <c r="H110" s="22">
        <v>55000</v>
      </c>
      <c r="I110" s="22">
        <v>55000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22762759</v>
      </c>
      <c r="Q110" s="18">
        <v>0</v>
      </c>
      <c r="R110" s="32">
        <v>186767273</v>
      </c>
    </row>
    <row r="111" spans="1:18" x14ac:dyDescent="0.3">
      <c r="A111" s="8" t="s">
        <v>156</v>
      </c>
      <c r="B111" s="20">
        <v>15277350</v>
      </c>
      <c r="C111" s="20">
        <v>0</v>
      </c>
      <c r="D111" s="20">
        <v>2418209</v>
      </c>
      <c r="E111" s="20">
        <v>2418209</v>
      </c>
      <c r="F111" s="20">
        <v>0</v>
      </c>
      <c r="G111" s="20">
        <v>0</v>
      </c>
      <c r="H111" s="20">
        <v>30000</v>
      </c>
      <c r="I111" s="20">
        <v>30000</v>
      </c>
      <c r="J111" s="20">
        <v>0</v>
      </c>
      <c r="K111" s="20">
        <v>0</v>
      </c>
      <c r="L111" s="20">
        <v>0</v>
      </c>
      <c r="M111" s="20">
        <v>0</v>
      </c>
      <c r="N111" s="20">
        <v>373200</v>
      </c>
      <c r="O111" s="20">
        <v>0</v>
      </c>
      <c r="P111" s="20">
        <v>18098759</v>
      </c>
      <c r="Q111" s="17">
        <v>0</v>
      </c>
      <c r="R111" s="32">
        <v>147524364</v>
      </c>
    </row>
    <row r="112" spans="1:18" x14ac:dyDescent="0.3">
      <c r="A112" s="9" t="s">
        <v>157</v>
      </c>
      <c r="B112" s="19">
        <v>44172100</v>
      </c>
      <c r="C112" s="19">
        <v>0</v>
      </c>
      <c r="D112" s="19">
        <v>-196674</v>
      </c>
      <c r="E112" s="19">
        <v>-196674</v>
      </c>
      <c r="F112" s="19">
        <v>0</v>
      </c>
      <c r="G112" s="19">
        <v>0</v>
      </c>
      <c r="H112" s="19">
        <v>150000</v>
      </c>
      <c r="I112" s="19">
        <v>150000</v>
      </c>
      <c r="J112" s="19">
        <v>0</v>
      </c>
      <c r="K112" s="19">
        <v>0</v>
      </c>
      <c r="L112" s="19">
        <v>0</v>
      </c>
      <c r="M112" s="19">
        <v>0</v>
      </c>
      <c r="N112" s="19">
        <v>257800</v>
      </c>
      <c r="O112" s="19">
        <v>0</v>
      </c>
      <c r="P112" s="19">
        <v>44383226</v>
      </c>
      <c r="Q112" s="17">
        <v>0</v>
      </c>
      <c r="R112" s="32">
        <v>388981856</v>
      </c>
    </row>
    <row r="113" spans="1:18" x14ac:dyDescent="0.3">
      <c r="A113" s="10" t="s">
        <v>158</v>
      </c>
      <c r="B113" s="22">
        <v>152934350</v>
      </c>
      <c r="C113" s="22">
        <v>0</v>
      </c>
      <c r="D113" s="22">
        <v>-17284143</v>
      </c>
      <c r="E113" s="22">
        <v>-17284143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749400</v>
      </c>
      <c r="N113" s="22">
        <v>0</v>
      </c>
      <c r="O113" s="22">
        <v>0</v>
      </c>
      <c r="P113" s="22">
        <v>136399607</v>
      </c>
      <c r="Q113" s="18">
        <v>0</v>
      </c>
      <c r="R113" s="32">
        <v>1146830234</v>
      </c>
    </row>
    <row r="114" spans="1:18" x14ac:dyDescent="0.3">
      <c r="A114" s="8" t="s">
        <v>159</v>
      </c>
      <c r="B114" s="20">
        <v>45206950</v>
      </c>
      <c r="C114" s="20">
        <v>0</v>
      </c>
      <c r="D114" s="20">
        <v>4954211</v>
      </c>
      <c r="E114" s="20">
        <v>4954211</v>
      </c>
      <c r="F114" s="20">
        <v>0</v>
      </c>
      <c r="G114" s="20">
        <v>0</v>
      </c>
      <c r="H114" s="20">
        <v>225000</v>
      </c>
      <c r="I114" s="20">
        <v>225000</v>
      </c>
      <c r="J114" s="20">
        <v>0</v>
      </c>
      <c r="K114" s="20">
        <v>0</v>
      </c>
      <c r="L114" s="20">
        <v>0</v>
      </c>
      <c r="M114" s="20">
        <v>0</v>
      </c>
      <c r="N114" s="20">
        <v>1122500</v>
      </c>
      <c r="O114" s="20">
        <v>0</v>
      </c>
      <c r="P114" s="20">
        <v>51508661</v>
      </c>
      <c r="Q114" s="17">
        <v>0</v>
      </c>
      <c r="R114" s="32">
        <v>425882548</v>
      </c>
    </row>
    <row r="115" spans="1:18" x14ac:dyDescent="0.3">
      <c r="A115" s="9" t="s">
        <v>160</v>
      </c>
      <c r="B115" s="19">
        <v>34774550</v>
      </c>
      <c r="C115" s="19">
        <v>0</v>
      </c>
      <c r="D115" s="19">
        <v>-11462437</v>
      </c>
      <c r="E115" s="19">
        <v>-11462437</v>
      </c>
      <c r="F115" s="19">
        <v>0</v>
      </c>
      <c r="G115" s="19">
        <v>0</v>
      </c>
      <c r="H115" s="19">
        <v>150000</v>
      </c>
      <c r="I115" s="19">
        <v>150000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23462113</v>
      </c>
      <c r="Q115" s="17">
        <v>0</v>
      </c>
      <c r="R115" s="32">
        <v>251485166</v>
      </c>
    </row>
    <row r="116" spans="1:18" x14ac:dyDescent="0.3">
      <c r="A116" s="10" t="s">
        <v>161</v>
      </c>
      <c r="B116" s="22">
        <v>47043950</v>
      </c>
      <c r="C116" s="22">
        <v>0</v>
      </c>
      <c r="D116" s="22">
        <v>-6194780</v>
      </c>
      <c r="E116" s="22">
        <v>-6194780</v>
      </c>
      <c r="F116" s="22">
        <v>0</v>
      </c>
      <c r="G116" s="22">
        <v>0</v>
      </c>
      <c r="H116" s="22">
        <v>180000</v>
      </c>
      <c r="I116" s="22">
        <v>180000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41029170</v>
      </c>
      <c r="Q116" s="18">
        <v>0</v>
      </c>
      <c r="R116" s="32">
        <v>381241381</v>
      </c>
    </row>
    <row r="117" spans="1:18" x14ac:dyDescent="0.3">
      <c r="A117" s="8" t="s">
        <v>162</v>
      </c>
      <c r="B117" s="20">
        <v>335951450</v>
      </c>
      <c r="C117" s="20">
        <v>0</v>
      </c>
      <c r="D117" s="20">
        <v>-242339353</v>
      </c>
      <c r="E117" s="20">
        <v>-242339353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93612097</v>
      </c>
      <c r="Q117" s="17">
        <v>0</v>
      </c>
      <c r="R117" s="32">
        <v>1501679592</v>
      </c>
    </row>
    <row r="118" spans="1:18" x14ac:dyDescent="0.3">
      <c r="A118" s="9" t="s">
        <v>163</v>
      </c>
      <c r="B118" s="19">
        <v>237336850</v>
      </c>
      <c r="C118" s="19">
        <v>0</v>
      </c>
      <c r="D118" s="19">
        <v>-98314649</v>
      </c>
      <c r="E118" s="19">
        <v>-98314649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995500</v>
      </c>
      <c r="N118" s="19">
        <v>0</v>
      </c>
      <c r="O118" s="19">
        <v>0</v>
      </c>
      <c r="P118" s="19">
        <v>140017701</v>
      </c>
      <c r="Q118" s="17">
        <v>0</v>
      </c>
      <c r="R118" s="32">
        <v>1462798833</v>
      </c>
    </row>
    <row r="119" spans="1:18" x14ac:dyDescent="0.3">
      <c r="A119" s="10" t="s">
        <v>164</v>
      </c>
      <c r="B119" s="22">
        <v>46641350</v>
      </c>
      <c r="C119" s="22">
        <v>0</v>
      </c>
      <c r="D119" s="22">
        <v>11440798</v>
      </c>
      <c r="E119" s="22">
        <v>11440798</v>
      </c>
      <c r="F119" s="22">
        <v>0</v>
      </c>
      <c r="G119" s="22">
        <v>0</v>
      </c>
      <c r="H119" s="22">
        <v>210000</v>
      </c>
      <c r="I119" s="22">
        <v>210000</v>
      </c>
      <c r="J119" s="22">
        <v>0</v>
      </c>
      <c r="K119" s="22">
        <v>0</v>
      </c>
      <c r="L119" s="22">
        <v>0</v>
      </c>
      <c r="M119" s="22">
        <v>456100</v>
      </c>
      <c r="N119" s="22">
        <v>0</v>
      </c>
      <c r="O119" s="22">
        <v>0</v>
      </c>
      <c r="P119" s="22">
        <v>58748248</v>
      </c>
      <c r="Q119" s="18">
        <v>0</v>
      </c>
      <c r="R119" s="32">
        <v>468943369</v>
      </c>
    </row>
    <row r="120" spans="1:18" x14ac:dyDescent="0.3">
      <c r="A120" s="8" t="s">
        <v>165</v>
      </c>
      <c r="B120" s="20">
        <v>44510200</v>
      </c>
      <c r="C120" s="20">
        <v>0</v>
      </c>
      <c r="D120" s="20">
        <v>287209</v>
      </c>
      <c r="E120" s="20">
        <v>287209</v>
      </c>
      <c r="F120" s="20">
        <v>0</v>
      </c>
      <c r="G120" s="20">
        <v>0</v>
      </c>
      <c r="H120" s="20">
        <v>220000</v>
      </c>
      <c r="I120" s="20">
        <v>220000</v>
      </c>
      <c r="J120" s="20">
        <v>0</v>
      </c>
      <c r="K120" s="20">
        <v>0</v>
      </c>
      <c r="L120" s="20">
        <v>0</v>
      </c>
      <c r="M120" s="20">
        <v>0</v>
      </c>
      <c r="N120" s="20">
        <v>94600</v>
      </c>
      <c r="O120" s="20">
        <v>0</v>
      </c>
      <c r="P120" s="20">
        <v>45112009</v>
      </c>
      <c r="Q120" s="17">
        <v>0</v>
      </c>
      <c r="R120" s="32">
        <v>372293395</v>
      </c>
    </row>
    <row r="121" spans="1:18" x14ac:dyDescent="0.3">
      <c r="A121" s="9" t="s">
        <v>166</v>
      </c>
      <c r="B121" s="19">
        <v>14483100</v>
      </c>
      <c r="C121" s="19">
        <v>-13052000</v>
      </c>
      <c r="D121" s="19">
        <v>3996857</v>
      </c>
      <c r="E121" s="19">
        <v>3996857</v>
      </c>
      <c r="F121" s="19">
        <v>0</v>
      </c>
      <c r="G121" s="19">
        <v>0</v>
      </c>
      <c r="H121" s="19">
        <v>180000</v>
      </c>
      <c r="I121" s="19">
        <v>180000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18659957</v>
      </c>
      <c r="Q121" s="17">
        <v>0</v>
      </c>
      <c r="R121" s="32">
        <v>257867654</v>
      </c>
    </row>
    <row r="122" spans="1:18" x14ac:dyDescent="0.3">
      <c r="A122" s="10" t="s">
        <v>167</v>
      </c>
      <c r="B122" s="22">
        <v>91140850</v>
      </c>
      <c r="C122" s="22">
        <v>0</v>
      </c>
      <c r="D122" s="22">
        <v>-3140965</v>
      </c>
      <c r="E122" s="22">
        <v>-3140965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5392800</v>
      </c>
      <c r="O122" s="22">
        <v>0</v>
      </c>
      <c r="P122" s="22">
        <v>93392685</v>
      </c>
      <c r="Q122" s="18">
        <v>0</v>
      </c>
      <c r="R122" s="32">
        <v>794521981</v>
      </c>
    </row>
    <row r="123" spans="1:18" x14ac:dyDescent="0.3">
      <c r="A123" s="8" t="s">
        <v>168</v>
      </c>
      <c r="B123" s="20">
        <v>208336500</v>
      </c>
      <c r="C123" s="20">
        <v>0</v>
      </c>
      <c r="D123" s="20">
        <v>1032500</v>
      </c>
      <c r="E123" s="20">
        <v>1032500</v>
      </c>
      <c r="F123" s="20">
        <v>0</v>
      </c>
      <c r="G123" s="20">
        <v>0</v>
      </c>
      <c r="H123" s="20">
        <v>330000</v>
      </c>
      <c r="I123" s="20">
        <v>330000</v>
      </c>
      <c r="J123" s="20">
        <v>0</v>
      </c>
      <c r="K123" s="20">
        <v>0</v>
      </c>
      <c r="L123" s="20">
        <v>0</v>
      </c>
      <c r="M123" s="20">
        <v>936300</v>
      </c>
      <c r="N123" s="20">
        <v>1367000</v>
      </c>
      <c r="O123" s="20">
        <v>0</v>
      </c>
      <c r="P123" s="20">
        <v>212002300</v>
      </c>
      <c r="Q123" s="17">
        <v>0</v>
      </c>
      <c r="R123" s="32">
        <v>1766565663</v>
      </c>
    </row>
    <row r="124" spans="1:18" x14ac:dyDescent="0.3">
      <c r="A124" s="9" t="s">
        <v>169</v>
      </c>
      <c r="B124" s="19">
        <v>59819900</v>
      </c>
      <c r="C124" s="19">
        <v>0</v>
      </c>
      <c r="D124" s="19">
        <v>-4159486</v>
      </c>
      <c r="E124" s="19">
        <v>-4159486</v>
      </c>
      <c r="F124" s="19">
        <v>0</v>
      </c>
      <c r="G124" s="19">
        <v>0</v>
      </c>
      <c r="H124" s="19">
        <v>190000</v>
      </c>
      <c r="I124" s="19">
        <v>190000</v>
      </c>
      <c r="J124" s="19">
        <v>0</v>
      </c>
      <c r="K124" s="19">
        <v>0</v>
      </c>
      <c r="L124" s="19">
        <v>0</v>
      </c>
      <c r="M124" s="19">
        <v>0</v>
      </c>
      <c r="N124" s="19">
        <v>99700</v>
      </c>
      <c r="O124" s="19">
        <v>0</v>
      </c>
      <c r="P124" s="19">
        <v>55950114</v>
      </c>
      <c r="Q124" s="17">
        <v>0</v>
      </c>
      <c r="R124" s="32">
        <v>479603919</v>
      </c>
    </row>
    <row r="125" spans="1:18" x14ac:dyDescent="0.3">
      <c r="A125" s="10" t="s">
        <v>170</v>
      </c>
      <c r="B125" s="22">
        <v>16555700</v>
      </c>
      <c r="C125" s="22">
        <v>0</v>
      </c>
      <c r="D125" s="22">
        <v>-2233738</v>
      </c>
      <c r="E125" s="22">
        <v>-2233738</v>
      </c>
      <c r="F125" s="22">
        <v>0</v>
      </c>
      <c r="G125" s="22">
        <v>0</v>
      </c>
      <c r="H125" s="22">
        <v>75000</v>
      </c>
      <c r="I125" s="22">
        <v>75000</v>
      </c>
      <c r="J125" s="22">
        <v>0</v>
      </c>
      <c r="K125" s="22">
        <v>0</v>
      </c>
      <c r="L125" s="22">
        <v>0</v>
      </c>
      <c r="M125" s="22">
        <v>0</v>
      </c>
      <c r="N125" s="22">
        <v>138100</v>
      </c>
      <c r="O125" s="22">
        <v>0</v>
      </c>
      <c r="P125" s="22">
        <v>14535062</v>
      </c>
      <c r="Q125" s="18">
        <v>0</v>
      </c>
      <c r="R125" s="32">
        <v>155990346</v>
      </c>
    </row>
    <row r="126" spans="1:18" x14ac:dyDescent="0.3">
      <c r="A126" s="8" t="s">
        <v>171</v>
      </c>
      <c r="B126" s="20">
        <v>93414100</v>
      </c>
      <c r="C126" s="20">
        <v>0</v>
      </c>
      <c r="D126" s="20">
        <v>7611443</v>
      </c>
      <c r="E126" s="20">
        <v>7611443</v>
      </c>
      <c r="F126" s="20">
        <v>0</v>
      </c>
      <c r="G126" s="20">
        <v>0</v>
      </c>
      <c r="H126" s="20">
        <v>380000</v>
      </c>
      <c r="I126" s="20">
        <v>380000</v>
      </c>
      <c r="J126" s="20">
        <v>0</v>
      </c>
      <c r="K126" s="20">
        <v>0</v>
      </c>
      <c r="L126" s="20">
        <v>0</v>
      </c>
      <c r="M126" s="20">
        <v>0</v>
      </c>
      <c r="N126" s="20">
        <v>6716400</v>
      </c>
      <c r="O126" s="20">
        <v>0</v>
      </c>
      <c r="P126" s="20">
        <v>108121943</v>
      </c>
      <c r="Q126" s="17">
        <v>0</v>
      </c>
      <c r="R126" s="32">
        <v>901047207</v>
      </c>
    </row>
    <row r="127" spans="1:18" x14ac:dyDescent="0.3">
      <c r="A127" s="9" t="s">
        <v>172</v>
      </c>
      <c r="B127" s="19">
        <v>55044500</v>
      </c>
      <c r="C127" s="19">
        <v>0</v>
      </c>
      <c r="D127" s="19">
        <v>13125010</v>
      </c>
      <c r="E127" s="19">
        <v>13125010</v>
      </c>
      <c r="F127" s="19">
        <v>0</v>
      </c>
      <c r="G127" s="19">
        <v>0</v>
      </c>
      <c r="H127" s="19">
        <v>255000</v>
      </c>
      <c r="I127" s="19">
        <v>255000</v>
      </c>
      <c r="J127" s="19">
        <v>0</v>
      </c>
      <c r="K127" s="19">
        <v>0</v>
      </c>
      <c r="L127" s="19">
        <v>0</v>
      </c>
      <c r="M127" s="19">
        <v>0</v>
      </c>
      <c r="N127" s="19">
        <v>566900</v>
      </c>
      <c r="O127" s="19">
        <v>0</v>
      </c>
      <c r="P127" s="19">
        <v>68991410</v>
      </c>
      <c r="Q127" s="17">
        <v>0</v>
      </c>
      <c r="R127" s="32">
        <v>541716886</v>
      </c>
    </row>
    <row r="128" spans="1:18" x14ac:dyDescent="0.3">
      <c r="A128" s="10" t="s">
        <v>173</v>
      </c>
      <c r="B128" s="22">
        <v>64051400</v>
      </c>
      <c r="C128" s="22">
        <v>0</v>
      </c>
      <c r="D128" s="22">
        <v>19035739</v>
      </c>
      <c r="E128" s="22">
        <v>19035739</v>
      </c>
      <c r="F128" s="22">
        <v>0</v>
      </c>
      <c r="G128" s="22">
        <v>0</v>
      </c>
      <c r="H128" s="22">
        <v>255000</v>
      </c>
      <c r="I128" s="22">
        <v>255000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83342139</v>
      </c>
      <c r="Q128" s="18">
        <v>0</v>
      </c>
      <c r="R128" s="32">
        <v>651033203</v>
      </c>
    </row>
    <row r="129" spans="1:18" x14ac:dyDescent="0.3">
      <c r="A129" s="8" t="s">
        <v>174</v>
      </c>
      <c r="B129" s="20">
        <v>32253550</v>
      </c>
      <c r="C129" s="20">
        <v>0</v>
      </c>
      <c r="D129" s="20">
        <v>8100234</v>
      </c>
      <c r="E129" s="20">
        <v>8100234</v>
      </c>
      <c r="F129" s="20">
        <v>0</v>
      </c>
      <c r="G129" s="20">
        <v>0</v>
      </c>
      <c r="H129" s="20">
        <v>310000</v>
      </c>
      <c r="I129" s="20">
        <v>310000</v>
      </c>
      <c r="J129" s="20">
        <v>0</v>
      </c>
      <c r="K129" s="20">
        <v>0</v>
      </c>
      <c r="L129" s="20">
        <v>0</v>
      </c>
      <c r="M129" s="20">
        <v>0</v>
      </c>
      <c r="N129" s="20">
        <v>2077100</v>
      </c>
      <c r="O129" s="20">
        <v>0</v>
      </c>
      <c r="P129" s="20">
        <v>42740884</v>
      </c>
      <c r="Q129" s="17">
        <v>0</v>
      </c>
      <c r="R129" s="32">
        <v>342623226</v>
      </c>
    </row>
    <row r="130" spans="1:18" x14ac:dyDescent="0.3">
      <c r="A130" s="9" t="s">
        <v>175</v>
      </c>
      <c r="B130" s="19">
        <v>9053900</v>
      </c>
      <c r="C130" s="19">
        <v>0</v>
      </c>
      <c r="D130" s="19">
        <v>1492848</v>
      </c>
      <c r="E130" s="19">
        <v>1492848</v>
      </c>
      <c r="F130" s="19">
        <v>301700</v>
      </c>
      <c r="G130" s="19">
        <v>0</v>
      </c>
      <c r="H130" s="19">
        <v>100000</v>
      </c>
      <c r="I130" s="19">
        <v>100000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10948448</v>
      </c>
      <c r="Q130" s="17">
        <v>0</v>
      </c>
      <c r="R130" s="32">
        <v>93530846</v>
      </c>
    </row>
    <row r="131" spans="1:18" x14ac:dyDescent="0.3">
      <c r="A131" s="10" t="s">
        <v>176</v>
      </c>
      <c r="B131" s="22">
        <v>18278450</v>
      </c>
      <c r="C131" s="22">
        <v>0</v>
      </c>
      <c r="D131" s="22">
        <v>-2635445</v>
      </c>
      <c r="E131" s="22">
        <v>-2635445</v>
      </c>
      <c r="F131" s="22">
        <v>0</v>
      </c>
      <c r="G131" s="22">
        <v>0</v>
      </c>
      <c r="H131" s="22">
        <v>75000</v>
      </c>
      <c r="I131" s="22">
        <v>75000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15718005</v>
      </c>
      <c r="Q131" s="18">
        <v>0</v>
      </c>
      <c r="R131" s="32">
        <v>138866195</v>
      </c>
    </row>
    <row r="132" spans="1:18" x14ac:dyDescent="0.3">
      <c r="A132" s="8" t="s">
        <v>177</v>
      </c>
      <c r="B132" s="20">
        <v>4879650</v>
      </c>
      <c r="C132" s="20">
        <v>0</v>
      </c>
      <c r="D132" s="20">
        <v>-468509</v>
      </c>
      <c r="E132" s="20">
        <v>-468509</v>
      </c>
      <c r="F132" s="20">
        <v>301700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4712841</v>
      </c>
      <c r="Q132" s="17">
        <v>0</v>
      </c>
      <c r="R132" s="32">
        <v>42802790</v>
      </c>
    </row>
    <row r="133" spans="1:18" x14ac:dyDescent="0.3">
      <c r="A133" s="9" t="s">
        <v>178</v>
      </c>
      <c r="B133" s="19">
        <v>10737250</v>
      </c>
      <c r="C133" s="19">
        <v>0</v>
      </c>
      <c r="D133" s="19">
        <v>-723470</v>
      </c>
      <c r="E133" s="19">
        <v>-723470</v>
      </c>
      <c r="F133" s="19">
        <v>517900</v>
      </c>
      <c r="G133" s="19">
        <v>0</v>
      </c>
      <c r="H133" s="19">
        <v>100000</v>
      </c>
      <c r="I133" s="19">
        <v>100000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10631680</v>
      </c>
      <c r="Q133" s="17">
        <v>0</v>
      </c>
      <c r="R133" s="32">
        <v>96844558</v>
      </c>
    </row>
    <row r="134" spans="1:18" x14ac:dyDescent="0.3">
      <c r="A134" s="10" t="s">
        <v>179</v>
      </c>
      <c r="B134" s="22">
        <v>14582200</v>
      </c>
      <c r="C134" s="22">
        <v>0</v>
      </c>
      <c r="D134" s="22">
        <v>-375674</v>
      </c>
      <c r="E134" s="22">
        <v>-375674</v>
      </c>
      <c r="F134" s="22">
        <v>270200</v>
      </c>
      <c r="G134" s="22">
        <v>0</v>
      </c>
      <c r="H134" s="22">
        <v>130000</v>
      </c>
      <c r="I134" s="22">
        <v>130000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14606726</v>
      </c>
      <c r="Q134" s="18">
        <v>0</v>
      </c>
      <c r="R134" s="32">
        <v>125905430</v>
      </c>
    </row>
    <row r="135" spans="1:18" x14ac:dyDescent="0.3">
      <c r="A135" s="8" t="s">
        <v>180</v>
      </c>
      <c r="B135" s="20">
        <v>7967600</v>
      </c>
      <c r="C135" s="20">
        <v>0</v>
      </c>
      <c r="D135" s="20">
        <v>-1662595</v>
      </c>
      <c r="E135" s="20">
        <v>-1662595</v>
      </c>
      <c r="F135" s="20">
        <v>301700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6606705</v>
      </c>
      <c r="Q135" s="17">
        <v>0</v>
      </c>
      <c r="R135" s="32">
        <v>59272075</v>
      </c>
    </row>
    <row r="136" spans="1:18" x14ac:dyDescent="0.3">
      <c r="A136" s="9" t="s">
        <v>181</v>
      </c>
      <c r="B136" s="19">
        <v>14872500</v>
      </c>
      <c r="C136" s="19">
        <v>0</v>
      </c>
      <c r="D136" s="19">
        <v>-1003652</v>
      </c>
      <c r="E136" s="19">
        <v>-1003652</v>
      </c>
      <c r="F136" s="19">
        <v>410400</v>
      </c>
      <c r="G136" s="19">
        <v>0</v>
      </c>
      <c r="H136" s="19">
        <v>120000</v>
      </c>
      <c r="I136" s="19">
        <v>120000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14399248</v>
      </c>
      <c r="Q136" s="17">
        <v>0</v>
      </c>
      <c r="R136" s="32">
        <v>128903933</v>
      </c>
    </row>
    <row r="137" spans="1:18" x14ac:dyDescent="0.3">
      <c r="A137" s="10" t="s">
        <v>182</v>
      </c>
      <c r="B137" s="22">
        <v>11949300</v>
      </c>
      <c r="C137" s="22">
        <v>0</v>
      </c>
      <c r="D137" s="22">
        <v>-4780061</v>
      </c>
      <c r="E137" s="22">
        <v>-4780061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7169239</v>
      </c>
      <c r="Q137" s="18">
        <v>0</v>
      </c>
      <c r="R137" s="32">
        <v>67980464</v>
      </c>
    </row>
    <row r="138" spans="1:18" x14ac:dyDescent="0.3">
      <c r="A138" s="8" t="s">
        <v>183</v>
      </c>
      <c r="B138" s="20">
        <v>11899350</v>
      </c>
      <c r="C138" s="20">
        <v>0</v>
      </c>
      <c r="D138" s="20">
        <v>-905479</v>
      </c>
      <c r="E138" s="20">
        <v>-905479</v>
      </c>
      <c r="F138" s="20">
        <v>0</v>
      </c>
      <c r="G138" s="20">
        <v>0</v>
      </c>
      <c r="H138" s="20">
        <v>65000</v>
      </c>
      <c r="I138" s="20">
        <v>65000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11058871</v>
      </c>
      <c r="Q138" s="17">
        <v>0</v>
      </c>
      <c r="R138" s="32">
        <v>102508802</v>
      </c>
    </row>
    <row r="139" spans="1:18" x14ac:dyDescent="0.3">
      <c r="A139" s="9" t="s">
        <v>184</v>
      </c>
      <c r="B139" s="19">
        <v>8367700</v>
      </c>
      <c r="C139" s="19">
        <v>0</v>
      </c>
      <c r="D139" s="19">
        <v>-747671</v>
      </c>
      <c r="E139" s="19">
        <v>-747671</v>
      </c>
      <c r="F139" s="19">
        <v>301700</v>
      </c>
      <c r="G139" s="19">
        <v>0</v>
      </c>
      <c r="H139" s="19">
        <v>100000</v>
      </c>
      <c r="I139" s="19">
        <v>100000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8021729</v>
      </c>
      <c r="Q139" s="17">
        <v>0</v>
      </c>
      <c r="R139" s="32">
        <v>70071950</v>
      </c>
    </row>
    <row r="140" spans="1:18" x14ac:dyDescent="0.3">
      <c r="A140" s="10" t="s">
        <v>185</v>
      </c>
      <c r="B140" s="22">
        <v>37644200</v>
      </c>
      <c r="C140" s="22">
        <v>0</v>
      </c>
      <c r="D140" s="22">
        <v>8452317</v>
      </c>
      <c r="E140" s="22">
        <v>8452317</v>
      </c>
      <c r="F140" s="22">
        <v>0</v>
      </c>
      <c r="G140" s="22">
        <v>0</v>
      </c>
      <c r="H140" s="22">
        <v>170000</v>
      </c>
      <c r="I140" s="22">
        <v>170000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46266517</v>
      </c>
      <c r="Q140" s="18">
        <v>0</v>
      </c>
      <c r="R140" s="32">
        <v>367404273</v>
      </c>
    </row>
    <row r="141" spans="1:18" x14ac:dyDescent="0.3">
      <c r="A141" s="8" t="s">
        <v>186</v>
      </c>
      <c r="B141" s="20">
        <v>49581100</v>
      </c>
      <c r="C141" s="20">
        <v>0</v>
      </c>
      <c r="D141" s="20">
        <v>2665625</v>
      </c>
      <c r="E141" s="20">
        <v>2665625</v>
      </c>
      <c r="F141" s="20">
        <v>0</v>
      </c>
      <c r="G141" s="20">
        <v>0</v>
      </c>
      <c r="H141" s="20">
        <v>235000</v>
      </c>
      <c r="I141" s="20">
        <v>235000</v>
      </c>
      <c r="J141" s="20">
        <v>0</v>
      </c>
      <c r="K141" s="20">
        <v>0</v>
      </c>
      <c r="L141" s="20">
        <v>0</v>
      </c>
      <c r="M141" s="20">
        <v>0</v>
      </c>
      <c r="N141" s="20">
        <v>148600</v>
      </c>
      <c r="O141" s="20">
        <v>0</v>
      </c>
      <c r="P141" s="20">
        <v>52630325</v>
      </c>
      <c r="Q141" s="17">
        <v>0</v>
      </c>
      <c r="R141" s="32">
        <v>439041434</v>
      </c>
    </row>
    <row r="142" spans="1:18" x14ac:dyDescent="0.3">
      <c r="A142" s="9" t="s">
        <v>187</v>
      </c>
      <c r="B142" s="19">
        <v>67104000</v>
      </c>
      <c r="C142" s="19">
        <v>0</v>
      </c>
      <c r="D142" s="19">
        <v>-10401563</v>
      </c>
      <c r="E142" s="19">
        <v>-10401563</v>
      </c>
      <c r="F142" s="19">
        <v>0</v>
      </c>
      <c r="G142" s="19">
        <v>0</v>
      </c>
      <c r="H142" s="19">
        <v>170000</v>
      </c>
      <c r="I142" s="19">
        <v>170000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56872437</v>
      </c>
      <c r="Q142" s="17">
        <v>0</v>
      </c>
      <c r="R142" s="32">
        <v>510395662</v>
      </c>
    </row>
    <row r="143" spans="1:18" x14ac:dyDescent="0.3">
      <c r="A143" s="10" t="s">
        <v>188</v>
      </c>
      <c r="B143" s="22">
        <v>9144150</v>
      </c>
      <c r="C143" s="22">
        <v>0</v>
      </c>
      <c r="D143" s="22">
        <v>146189</v>
      </c>
      <c r="E143" s="22">
        <v>146189</v>
      </c>
      <c r="F143" s="22">
        <v>301700</v>
      </c>
      <c r="G143" s="22">
        <v>0</v>
      </c>
      <c r="H143" s="22">
        <v>110000</v>
      </c>
      <c r="I143" s="22">
        <v>110000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9702039</v>
      </c>
      <c r="Q143" s="18">
        <v>0</v>
      </c>
      <c r="R143" s="32">
        <v>80207758</v>
      </c>
    </row>
    <row r="144" spans="1:18" x14ac:dyDescent="0.3">
      <c r="A144" s="8" t="s">
        <v>189</v>
      </c>
      <c r="B144" s="20">
        <v>6435150</v>
      </c>
      <c r="C144" s="20">
        <v>0</v>
      </c>
      <c r="D144" s="20">
        <v>232343</v>
      </c>
      <c r="E144" s="20">
        <v>232343</v>
      </c>
      <c r="F144" s="20">
        <v>362000</v>
      </c>
      <c r="G144" s="20">
        <v>0</v>
      </c>
      <c r="H144" s="20">
        <v>174000</v>
      </c>
      <c r="I144" s="20">
        <v>90000</v>
      </c>
      <c r="J144" s="20">
        <v>0</v>
      </c>
      <c r="K144" s="20">
        <v>0</v>
      </c>
      <c r="L144" s="20">
        <v>84000</v>
      </c>
      <c r="M144" s="20">
        <v>0</v>
      </c>
      <c r="N144" s="20">
        <v>0</v>
      </c>
      <c r="O144" s="20">
        <v>0</v>
      </c>
      <c r="P144" s="20">
        <v>7203493</v>
      </c>
      <c r="Q144" s="17">
        <v>0</v>
      </c>
      <c r="R144" s="32">
        <v>58216569</v>
      </c>
    </row>
    <row r="145" spans="1:18" x14ac:dyDescent="0.3">
      <c r="A145" s="9" t="s">
        <v>190</v>
      </c>
      <c r="B145" s="19">
        <v>9063150</v>
      </c>
      <c r="C145" s="19">
        <v>0</v>
      </c>
      <c r="D145" s="19">
        <v>32296</v>
      </c>
      <c r="E145" s="19">
        <v>32296</v>
      </c>
      <c r="F145" s="19">
        <v>603400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9698846</v>
      </c>
      <c r="Q145" s="17">
        <v>0</v>
      </c>
      <c r="R145" s="32">
        <v>71178364</v>
      </c>
    </row>
    <row r="146" spans="1:18" x14ac:dyDescent="0.3">
      <c r="A146" s="10" t="s">
        <v>191</v>
      </c>
      <c r="B146" s="22">
        <v>17839000</v>
      </c>
      <c r="C146" s="22">
        <v>0</v>
      </c>
      <c r="D146" s="22">
        <v>2782687</v>
      </c>
      <c r="E146" s="22">
        <v>2782687</v>
      </c>
      <c r="F146" s="22">
        <v>0</v>
      </c>
      <c r="G146" s="22">
        <v>0</v>
      </c>
      <c r="H146" s="22">
        <v>100000</v>
      </c>
      <c r="I146" s="22">
        <v>100000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20721687</v>
      </c>
      <c r="Q146" s="18">
        <v>0</v>
      </c>
      <c r="R146" s="32">
        <v>174034705</v>
      </c>
    </row>
    <row r="147" spans="1:18" x14ac:dyDescent="0.3">
      <c r="A147" s="8" t="s">
        <v>192</v>
      </c>
      <c r="B147" s="20">
        <v>23839950</v>
      </c>
      <c r="C147" s="20">
        <v>0</v>
      </c>
      <c r="D147" s="20">
        <v>2849378</v>
      </c>
      <c r="E147" s="20">
        <v>2849378</v>
      </c>
      <c r="F147" s="20">
        <v>0</v>
      </c>
      <c r="G147" s="20">
        <v>0</v>
      </c>
      <c r="H147" s="20">
        <v>60000</v>
      </c>
      <c r="I147" s="20">
        <v>60000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26749328</v>
      </c>
      <c r="Q147" s="17">
        <v>0</v>
      </c>
      <c r="R147" s="32">
        <v>227128251</v>
      </c>
    </row>
    <row r="148" spans="1:18" x14ac:dyDescent="0.3">
      <c r="A148" s="9" t="s">
        <v>193</v>
      </c>
      <c r="B148" s="19">
        <v>48270550</v>
      </c>
      <c r="C148" s="19">
        <v>0</v>
      </c>
      <c r="D148" s="19">
        <v>5630448</v>
      </c>
      <c r="E148" s="19">
        <v>5630448</v>
      </c>
      <c r="F148" s="19">
        <v>1793100</v>
      </c>
      <c r="G148" s="19">
        <v>0</v>
      </c>
      <c r="H148" s="19">
        <v>80000</v>
      </c>
      <c r="I148" s="19">
        <v>80000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55774098</v>
      </c>
      <c r="Q148" s="17">
        <v>0</v>
      </c>
      <c r="R148" s="32">
        <v>456814590</v>
      </c>
    </row>
    <row r="149" spans="1:18" x14ac:dyDescent="0.3">
      <c r="A149" s="10" t="s">
        <v>194</v>
      </c>
      <c r="B149" s="22">
        <v>79769100</v>
      </c>
      <c r="C149" s="22">
        <v>0</v>
      </c>
      <c r="D149" s="22">
        <v>5794743</v>
      </c>
      <c r="E149" s="22">
        <v>5794743</v>
      </c>
      <c r="F149" s="22">
        <v>0</v>
      </c>
      <c r="G149" s="22">
        <v>0</v>
      </c>
      <c r="H149" s="22">
        <v>92000</v>
      </c>
      <c r="I149" s="22">
        <v>92000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85655843</v>
      </c>
      <c r="Q149" s="18">
        <v>0</v>
      </c>
      <c r="R149" s="32">
        <v>699569177</v>
      </c>
    </row>
    <row r="150" spans="1:18" x14ac:dyDescent="0.3">
      <c r="A150" s="8" t="s">
        <v>195</v>
      </c>
      <c r="B150" s="20">
        <v>70114850</v>
      </c>
      <c r="C150" s="20">
        <v>0</v>
      </c>
      <c r="D150" s="20">
        <v>6637450</v>
      </c>
      <c r="E150" s="20">
        <v>6637450</v>
      </c>
      <c r="F150" s="20">
        <v>0</v>
      </c>
      <c r="G150" s="20">
        <v>0</v>
      </c>
      <c r="H150" s="20">
        <v>20000</v>
      </c>
      <c r="I150" s="20">
        <v>20000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76772300</v>
      </c>
      <c r="Q150" s="17">
        <v>0</v>
      </c>
      <c r="R150" s="32">
        <v>619990607</v>
      </c>
    </row>
    <row r="151" spans="1:18" x14ac:dyDescent="0.3">
      <c r="A151" s="9" t="s">
        <v>196</v>
      </c>
      <c r="B151" s="19">
        <v>74553100</v>
      </c>
      <c r="C151" s="19">
        <v>0</v>
      </c>
      <c r="D151" s="19">
        <v>18619188</v>
      </c>
      <c r="E151" s="19">
        <v>18619188</v>
      </c>
      <c r="F151" s="19">
        <v>0</v>
      </c>
      <c r="G151" s="19">
        <v>0</v>
      </c>
      <c r="H151" s="19">
        <v>25000</v>
      </c>
      <c r="I151" s="19">
        <v>25000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93197288</v>
      </c>
      <c r="Q151" s="17">
        <v>0</v>
      </c>
      <c r="R151" s="32">
        <v>720493840</v>
      </c>
    </row>
    <row r="152" spans="1:18" x14ac:dyDescent="0.3">
      <c r="A152" s="10" t="s">
        <v>197</v>
      </c>
      <c r="B152" s="22">
        <v>86968650</v>
      </c>
      <c r="C152" s="22">
        <v>0</v>
      </c>
      <c r="D152" s="22">
        <v>21285896</v>
      </c>
      <c r="E152" s="22">
        <v>21285896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108254546</v>
      </c>
      <c r="Q152" s="18">
        <v>0</v>
      </c>
      <c r="R152" s="32">
        <v>858489522</v>
      </c>
    </row>
    <row r="153" spans="1:18" x14ac:dyDescent="0.3">
      <c r="A153" s="8" t="s">
        <v>198</v>
      </c>
      <c r="B153" s="20">
        <v>19514200</v>
      </c>
      <c r="C153" s="20">
        <v>0</v>
      </c>
      <c r="D153" s="20">
        <v>8235719</v>
      </c>
      <c r="E153" s="20">
        <v>8235719</v>
      </c>
      <c r="F153" s="20">
        <v>0</v>
      </c>
      <c r="G153" s="20">
        <v>0</v>
      </c>
      <c r="H153" s="20">
        <v>80000</v>
      </c>
      <c r="I153" s="20">
        <v>80000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27829919</v>
      </c>
      <c r="Q153" s="17">
        <v>0</v>
      </c>
      <c r="R153" s="32">
        <v>209982420</v>
      </c>
    </row>
    <row r="154" spans="1:18" x14ac:dyDescent="0.3">
      <c r="A154" s="9" t="s">
        <v>199</v>
      </c>
      <c r="B154" s="19">
        <v>54156300</v>
      </c>
      <c r="C154" s="19">
        <v>0</v>
      </c>
      <c r="D154" s="19">
        <v>16395624</v>
      </c>
      <c r="E154" s="19">
        <v>16395624</v>
      </c>
      <c r="F154" s="19">
        <v>0</v>
      </c>
      <c r="G154" s="19">
        <v>0</v>
      </c>
      <c r="H154" s="19">
        <v>80000</v>
      </c>
      <c r="I154" s="19">
        <v>80000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70631924</v>
      </c>
      <c r="Q154" s="17">
        <v>0</v>
      </c>
      <c r="R154" s="32">
        <v>543589253</v>
      </c>
    </row>
    <row r="155" spans="1:18" x14ac:dyDescent="0.3">
      <c r="A155" s="10" t="s">
        <v>200</v>
      </c>
      <c r="B155" s="22">
        <v>15360600</v>
      </c>
      <c r="C155" s="22">
        <v>0</v>
      </c>
      <c r="D155" s="22">
        <v>5615312</v>
      </c>
      <c r="E155" s="22">
        <v>5615312</v>
      </c>
      <c r="F155" s="22">
        <v>579700</v>
      </c>
      <c r="G155" s="22">
        <v>0</v>
      </c>
      <c r="H155" s="22">
        <v>200000</v>
      </c>
      <c r="I155" s="22">
        <v>200000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21755612</v>
      </c>
      <c r="Q155" s="18">
        <v>0</v>
      </c>
      <c r="R155" s="32">
        <v>169117627</v>
      </c>
    </row>
    <row r="156" spans="1:18" x14ac:dyDescent="0.3">
      <c r="A156" s="8" t="s">
        <v>201</v>
      </c>
      <c r="B156" s="20">
        <v>20218700</v>
      </c>
      <c r="C156" s="20">
        <v>0</v>
      </c>
      <c r="D156" s="20">
        <v>5742385</v>
      </c>
      <c r="E156" s="20">
        <v>5742385</v>
      </c>
      <c r="F156" s="20">
        <v>426100</v>
      </c>
      <c r="G156" s="20">
        <v>0</v>
      </c>
      <c r="H156" s="20">
        <v>100000</v>
      </c>
      <c r="I156" s="20">
        <v>100000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26487185</v>
      </c>
      <c r="Q156" s="17">
        <v>0</v>
      </c>
      <c r="R156" s="32">
        <v>209417826</v>
      </c>
    </row>
    <row r="157" spans="1:18" x14ac:dyDescent="0.3">
      <c r="A157" s="9" t="s">
        <v>202</v>
      </c>
      <c r="B157" s="19">
        <v>19323650</v>
      </c>
      <c r="C157" s="19">
        <v>0</v>
      </c>
      <c r="D157" s="19">
        <v>6572117</v>
      </c>
      <c r="E157" s="19">
        <v>6572117</v>
      </c>
      <c r="F157" s="19">
        <v>853000</v>
      </c>
      <c r="G157" s="19">
        <v>0</v>
      </c>
      <c r="H157" s="19">
        <v>150000</v>
      </c>
      <c r="I157" s="19">
        <v>150000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26898767</v>
      </c>
      <c r="Q157" s="17">
        <v>0</v>
      </c>
      <c r="R157" s="32">
        <v>207956035</v>
      </c>
    </row>
    <row r="158" spans="1:18" x14ac:dyDescent="0.3">
      <c r="A158" s="10" t="s">
        <v>203</v>
      </c>
      <c r="B158" s="22">
        <v>14865350</v>
      </c>
      <c r="C158" s="22">
        <v>0</v>
      </c>
      <c r="D158" s="22">
        <v>2308768</v>
      </c>
      <c r="E158" s="22">
        <v>2308768</v>
      </c>
      <c r="F158" s="22">
        <v>676300</v>
      </c>
      <c r="G158" s="22">
        <v>0</v>
      </c>
      <c r="H158" s="22">
        <v>180000</v>
      </c>
      <c r="I158" s="22">
        <v>180000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18030418</v>
      </c>
      <c r="Q158" s="18">
        <v>0</v>
      </c>
      <c r="R158" s="32">
        <v>149306530</v>
      </c>
    </row>
    <row r="159" spans="1:18" x14ac:dyDescent="0.3">
      <c r="A159" s="8" t="s">
        <v>204</v>
      </c>
      <c r="B159" s="20">
        <v>22937000</v>
      </c>
      <c r="C159" s="20">
        <v>0</v>
      </c>
      <c r="D159" s="20">
        <v>6920477</v>
      </c>
      <c r="E159" s="20">
        <v>6920477</v>
      </c>
      <c r="F159" s="20">
        <v>982800</v>
      </c>
      <c r="G159" s="20">
        <v>0</v>
      </c>
      <c r="H159" s="20">
        <v>150000</v>
      </c>
      <c r="I159" s="20">
        <v>150000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30990277</v>
      </c>
      <c r="Q159" s="17">
        <v>0</v>
      </c>
      <c r="R159" s="32">
        <v>244674737</v>
      </c>
    </row>
    <row r="160" spans="1:18" x14ac:dyDescent="0.3">
      <c r="A160" s="9" t="s">
        <v>205</v>
      </c>
      <c r="B160" s="19">
        <v>11667750</v>
      </c>
      <c r="C160" s="19">
        <v>0</v>
      </c>
      <c r="D160" s="19">
        <v>3429164</v>
      </c>
      <c r="E160" s="19">
        <v>3429164</v>
      </c>
      <c r="F160" s="19">
        <v>563900</v>
      </c>
      <c r="G160" s="19">
        <v>0</v>
      </c>
      <c r="H160" s="19">
        <v>100000</v>
      </c>
      <c r="I160" s="19">
        <v>100000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15760814</v>
      </c>
      <c r="Q160" s="17">
        <v>0</v>
      </c>
      <c r="R160" s="32">
        <v>126438463</v>
      </c>
    </row>
    <row r="161" spans="1:18" x14ac:dyDescent="0.3">
      <c r="A161" s="10" t="s">
        <v>206</v>
      </c>
      <c r="B161" s="22">
        <v>56227650</v>
      </c>
      <c r="C161" s="22">
        <v>0</v>
      </c>
      <c r="D161" s="19">
        <v>16173253</v>
      </c>
      <c r="E161" s="22">
        <v>16173253</v>
      </c>
      <c r="F161" s="22">
        <v>0</v>
      </c>
      <c r="G161" s="22">
        <v>0</v>
      </c>
      <c r="H161" s="22">
        <v>200000</v>
      </c>
      <c r="I161" s="22">
        <v>200000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72600903</v>
      </c>
      <c r="Q161" s="18">
        <v>0</v>
      </c>
      <c r="R161" s="32">
        <v>556525925</v>
      </c>
    </row>
    <row r="162" spans="1:18" x14ac:dyDescent="0.3">
      <c r="A162" s="8" t="s">
        <v>207</v>
      </c>
      <c r="B162" s="20">
        <v>21164800</v>
      </c>
      <c r="C162" s="20">
        <v>0</v>
      </c>
      <c r="D162" s="19">
        <v>3402467</v>
      </c>
      <c r="E162" s="20">
        <v>3402467</v>
      </c>
      <c r="F162" s="20">
        <v>914700</v>
      </c>
      <c r="G162" s="20">
        <v>0</v>
      </c>
      <c r="H162" s="20">
        <v>150000</v>
      </c>
      <c r="I162" s="20">
        <v>150000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25631967</v>
      </c>
      <c r="Q162" s="17">
        <v>0</v>
      </c>
      <c r="R162" s="32">
        <v>208228888</v>
      </c>
    </row>
    <row r="163" spans="1:18" x14ac:dyDescent="0.3">
      <c r="A163" s="9" t="s">
        <v>208</v>
      </c>
      <c r="B163" s="19">
        <v>14067550</v>
      </c>
      <c r="C163" s="19">
        <v>0</v>
      </c>
      <c r="D163" s="19">
        <v>4633034</v>
      </c>
      <c r="E163" s="19">
        <v>4633034</v>
      </c>
      <c r="F163" s="19">
        <v>258200</v>
      </c>
      <c r="G163" s="19">
        <v>0</v>
      </c>
      <c r="H163" s="19">
        <v>200000</v>
      </c>
      <c r="I163" s="19">
        <v>200000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19158784</v>
      </c>
      <c r="Q163" s="17">
        <v>0</v>
      </c>
      <c r="R163" s="32">
        <v>139889153</v>
      </c>
    </row>
    <row r="164" spans="1:18" x14ac:dyDescent="0.3">
      <c r="A164" s="10" t="s">
        <v>209</v>
      </c>
      <c r="B164" s="22">
        <v>9332150</v>
      </c>
      <c r="C164" s="22">
        <v>0</v>
      </c>
      <c r="D164" s="19">
        <v>2599302</v>
      </c>
      <c r="E164" s="22">
        <v>2599302</v>
      </c>
      <c r="F164" s="22">
        <v>603400</v>
      </c>
      <c r="G164" s="22">
        <v>0</v>
      </c>
      <c r="H164" s="22">
        <v>80000</v>
      </c>
      <c r="I164" s="22">
        <v>80000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12614852</v>
      </c>
      <c r="Q164" s="18">
        <v>0</v>
      </c>
      <c r="R164" s="32">
        <v>97501826</v>
      </c>
    </row>
    <row r="165" spans="1:18" x14ac:dyDescent="0.3">
      <c r="A165" s="8" t="s">
        <v>210</v>
      </c>
      <c r="B165" s="20">
        <v>7691250</v>
      </c>
      <c r="C165" s="20">
        <v>0</v>
      </c>
      <c r="D165" s="19">
        <v>2168573</v>
      </c>
      <c r="E165" s="20">
        <v>2168573</v>
      </c>
      <c r="F165" s="20">
        <v>603400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10463223</v>
      </c>
      <c r="Q165" s="17">
        <v>0</v>
      </c>
      <c r="R165" s="32">
        <v>76149568</v>
      </c>
    </row>
    <row r="166" spans="1:18" x14ac:dyDescent="0.3">
      <c r="A166" s="9" t="s">
        <v>211</v>
      </c>
      <c r="B166" s="19">
        <v>6143100</v>
      </c>
      <c r="C166" s="19">
        <v>0</v>
      </c>
      <c r="D166" s="19">
        <v>1278122</v>
      </c>
      <c r="E166" s="19">
        <v>1278122</v>
      </c>
      <c r="F166" s="19">
        <v>603400</v>
      </c>
      <c r="G166" s="19">
        <v>0</v>
      </c>
      <c r="H166" s="19">
        <v>230000</v>
      </c>
      <c r="I166" s="19">
        <v>230000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8254622</v>
      </c>
      <c r="Q166" s="17">
        <v>0</v>
      </c>
      <c r="R166" s="32">
        <v>65472983</v>
      </c>
    </row>
    <row r="167" spans="1:18" x14ac:dyDescent="0.3">
      <c r="A167" s="10" t="s">
        <v>212</v>
      </c>
      <c r="B167" s="22">
        <v>6184100</v>
      </c>
      <c r="C167" s="22">
        <v>0</v>
      </c>
      <c r="D167" s="19">
        <v>940618</v>
      </c>
      <c r="E167" s="22">
        <v>940618</v>
      </c>
      <c r="F167" s="22">
        <v>603400</v>
      </c>
      <c r="G167" s="22">
        <v>0</v>
      </c>
      <c r="H167" s="22">
        <v>150000</v>
      </c>
      <c r="I167" s="22">
        <v>150000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7878118</v>
      </c>
      <c r="Q167" s="18">
        <v>0</v>
      </c>
      <c r="R167" s="32">
        <v>70805907</v>
      </c>
    </row>
    <row r="168" spans="1:18" x14ac:dyDescent="0.3">
      <c r="A168" s="8" t="s">
        <v>213</v>
      </c>
      <c r="B168" s="20">
        <v>17816050</v>
      </c>
      <c r="C168" s="20">
        <v>0</v>
      </c>
      <c r="D168" s="19">
        <v>3611718</v>
      </c>
      <c r="E168" s="20">
        <v>3611718</v>
      </c>
      <c r="F168" s="20">
        <v>632900</v>
      </c>
      <c r="G168" s="20">
        <v>0</v>
      </c>
      <c r="H168" s="20">
        <v>100000</v>
      </c>
      <c r="I168" s="20">
        <v>100000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22160668</v>
      </c>
      <c r="Q168" s="17">
        <v>0</v>
      </c>
      <c r="R168" s="32">
        <v>178710514</v>
      </c>
    </row>
    <row r="169" spans="1:18" x14ac:dyDescent="0.3">
      <c r="A169" s="9" t="s">
        <v>214</v>
      </c>
      <c r="B169" s="19">
        <v>9055000</v>
      </c>
      <c r="C169" s="19">
        <v>0</v>
      </c>
      <c r="D169" s="19">
        <v>1355983</v>
      </c>
      <c r="E169" s="19">
        <v>1355983</v>
      </c>
      <c r="F169" s="19">
        <v>482700</v>
      </c>
      <c r="G169" s="19">
        <v>0</v>
      </c>
      <c r="H169" s="19">
        <v>1743000</v>
      </c>
      <c r="I169" s="19">
        <v>230000</v>
      </c>
      <c r="J169" s="19">
        <v>0</v>
      </c>
      <c r="K169" s="19">
        <v>0</v>
      </c>
      <c r="L169" s="19">
        <v>1513000</v>
      </c>
      <c r="M169" s="19">
        <v>0</v>
      </c>
      <c r="N169" s="19">
        <v>0</v>
      </c>
      <c r="O169" s="19">
        <v>0</v>
      </c>
      <c r="P169" s="19">
        <v>12636683</v>
      </c>
      <c r="Q169" s="17">
        <v>0</v>
      </c>
      <c r="R169" s="32">
        <v>93012266</v>
      </c>
    </row>
    <row r="170" spans="1:18" x14ac:dyDescent="0.3">
      <c r="A170" s="10" t="s">
        <v>215</v>
      </c>
      <c r="B170" s="22">
        <v>6311300</v>
      </c>
      <c r="C170" s="22">
        <v>0</v>
      </c>
      <c r="D170" s="19">
        <v>1683073</v>
      </c>
      <c r="E170" s="22">
        <v>1683073</v>
      </c>
      <c r="F170" s="22">
        <v>603400</v>
      </c>
      <c r="G170" s="22">
        <v>0</v>
      </c>
      <c r="H170" s="22">
        <v>80000</v>
      </c>
      <c r="I170" s="22">
        <v>80000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8677773</v>
      </c>
      <c r="Q170" s="18">
        <v>0</v>
      </c>
      <c r="R170" s="32">
        <v>67099049</v>
      </c>
    </row>
    <row r="171" spans="1:18" x14ac:dyDescent="0.3">
      <c r="A171" s="8" t="s">
        <v>216</v>
      </c>
      <c r="B171" s="20">
        <v>6929550</v>
      </c>
      <c r="C171" s="20">
        <v>0</v>
      </c>
      <c r="D171" s="19">
        <v>-75034</v>
      </c>
      <c r="E171" s="20">
        <v>-75034</v>
      </c>
      <c r="F171" s="20">
        <v>603400</v>
      </c>
      <c r="G171" s="20">
        <v>0</v>
      </c>
      <c r="H171" s="20">
        <v>3192000</v>
      </c>
      <c r="I171" s="20">
        <v>150000</v>
      </c>
      <c r="J171" s="20">
        <v>0</v>
      </c>
      <c r="K171" s="20">
        <v>0</v>
      </c>
      <c r="L171" s="20">
        <v>3042000</v>
      </c>
      <c r="M171" s="20">
        <v>0</v>
      </c>
      <c r="N171" s="20">
        <v>0</v>
      </c>
      <c r="O171" s="20">
        <v>0</v>
      </c>
      <c r="P171" s="20">
        <v>10649916</v>
      </c>
      <c r="Q171" s="17">
        <v>0</v>
      </c>
      <c r="R171" s="32">
        <v>64129273</v>
      </c>
    </row>
    <row r="172" spans="1:18" x14ac:dyDescent="0.3">
      <c r="A172" s="9" t="s">
        <v>217</v>
      </c>
      <c r="B172" s="19">
        <v>8932400</v>
      </c>
      <c r="C172" s="19">
        <v>0</v>
      </c>
      <c r="D172" s="19">
        <v>1762023</v>
      </c>
      <c r="E172" s="19">
        <v>1762023</v>
      </c>
      <c r="F172" s="19">
        <v>603400</v>
      </c>
      <c r="G172" s="19">
        <v>0</v>
      </c>
      <c r="H172" s="19">
        <v>150000</v>
      </c>
      <c r="I172" s="19">
        <v>150000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11447823</v>
      </c>
      <c r="Q172" s="17">
        <v>0</v>
      </c>
      <c r="R172" s="32">
        <v>96561997</v>
      </c>
    </row>
    <row r="173" spans="1:18" x14ac:dyDescent="0.3">
      <c r="A173" s="10" t="s">
        <v>218</v>
      </c>
      <c r="B173" s="22">
        <v>8141850</v>
      </c>
      <c r="C173" s="22">
        <v>0</v>
      </c>
      <c r="D173" s="19">
        <v>1207250</v>
      </c>
      <c r="E173" s="22">
        <v>1207250</v>
      </c>
      <c r="F173" s="22">
        <v>603400</v>
      </c>
      <c r="G173" s="22">
        <v>0</v>
      </c>
      <c r="H173" s="22">
        <v>80000</v>
      </c>
      <c r="I173" s="22">
        <v>80000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10032500</v>
      </c>
      <c r="Q173" s="18">
        <v>0</v>
      </c>
      <c r="R173" s="32">
        <v>82822247</v>
      </c>
    </row>
    <row r="174" spans="1:18" x14ac:dyDescent="0.3">
      <c r="A174" s="8" t="s">
        <v>219</v>
      </c>
      <c r="B174" s="20">
        <v>7259550</v>
      </c>
      <c r="C174" s="20">
        <v>0</v>
      </c>
      <c r="D174" s="19">
        <v>1507736</v>
      </c>
      <c r="E174" s="20">
        <v>1507736</v>
      </c>
      <c r="F174" s="20">
        <v>603400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9370686</v>
      </c>
      <c r="Q174" s="17">
        <v>0</v>
      </c>
      <c r="R174" s="32">
        <v>66294859</v>
      </c>
    </row>
    <row r="175" spans="1:18" x14ac:dyDescent="0.3">
      <c r="A175" s="9" t="s">
        <v>220</v>
      </c>
      <c r="B175" s="19">
        <v>7751250</v>
      </c>
      <c r="C175" s="19">
        <v>0</v>
      </c>
      <c r="D175" s="19">
        <v>1744639</v>
      </c>
      <c r="E175" s="19">
        <v>1744639</v>
      </c>
      <c r="F175" s="19">
        <v>603400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10099289</v>
      </c>
      <c r="Q175" s="17">
        <v>0</v>
      </c>
      <c r="R175" s="32">
        <v>80286055</v>
      </c>
    </row>
    <row r="176" spans="1:18" x14ac:dyDescent="0.3">
      <c r="A176" s="10" t="s">
        <v>221</v>
      </c>
      <c r="B176" s="22">
        <v>11900950</v>
      </c>
      <c r="C176" s="22">
        <v>0</v>
      </c>
      <c r="D176" s="19">
        <v>2999487</v>
      </c>
      <c r="E176" s="26">
        <v>2999487</v>
      </c>
      <c r="F176" s="22">
        <v>553000</v>
      </c>
      <c r="G176" s="22">
        <v>0</v>
      </c>
      <c r="H176" s="22">
        <v>100000</v>
      </c>
      <c r="I176" s="22">
        <v>100000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15553437</v>
      </c>
      <c r="Q176" s="18">
        <v>0</v>
      </c>
      <c r="R176" s="32">
        <v>125213574</v>
      </c>
    </row>
    <row r="177" spans="1:18" x14ac:dyDescent="0.3">
      <c r="A177" s="8" t="s">
        <v>222</v>
      </c>
      <c r="B177" s="20">
        <v>18063200</v>
      </c>
      <c r="C177" s="20">
        <v>0</v>
      </c>
      <c r="D177" s="19">
        <v>2372520</v>
      </c>
      <c r="E177" s="20">
        <v>2372520</v>
      </c>
      <c r="F177" s="20">
        <v>807700</v>
      </c>
      <c r="G177" s="20">
        <v>0</v>
      </c>
      <c r="H177" s="20">
        <v>140000</v>
      </c>
      <c r="I177" s="20">
        <v>140000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21383420</v>
      </c>
      <c r="Q177" s="17">
        <v>0</v>
      </c>
      <c r="R177" s="32">
        <v>165331918</v>
      </c>
    </row>
    <row r="178" spans="1:18" x14ac:dyDescent="0.3">
      <c r="A178" s="9" t="s">
        <v>223</v>
      </c>
      <c r="B178" s="19">
        <v>18437150</v>
      </c>
      <c r="C178" s="19">
        <v>0</v>
      </c>
      <c r="D178" s="19">
        <v>6464426</v>
      </c>
      <c r="E178" s="19">
        <v>6464426</v>
      </c>
      <c r="F178" s="19">
        <v>809600</v>
      </c>
      <c r="G178" s="19">
        <v>0</v>
      </c>
      <c r="H178" s="19">
        <v>200000</v>
      </c>
      <c r="I178" s="19">
        <v>200000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25911176</v>
      </c>
      <c r="Q178" s="17">
        <v>0</v>
      </c>
      <c r="R178" s="32">
        <v>203397593</v>
      </c>
    </row>
    <row r="179" spans="1:18" x14ac:dyDescent="0.3">
      <c r="A179" s="10" t="s">
        <v>224</v>
      </c>
      <c r="B179" s="22">
        <v>9404500</v>
      </c>
      <c r="C179" s="22">
        <v>0</v>
      </c>
      <c r="D179" s="19">
        <v>1578303</v>
      </c>
      <c r="E179" s="22">
        <v>1578303</v>
      </c>
      <c r="F179" s="22">
        <v>543200</v>
      </c>
      <c r="G179" s="22">
        <v>0</v>
      </c>
      <c r="H179" s="22">
        <v>100000</v>
      </c>
      <c r="I179" s="22">
        <v>100000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11626003</v>
      </c>
      <c r="Q179" s="18">
        <v>0</v>
      </c>
      <c r="R179" s="32">
        <v>92777745</v>
      </c>
    </row>
    <row r="180" spans="1:18" x14ac:dyDescent="0.3">
      <c r="A180" s="8" t="s">
        <v>225</v>
      </c>
      <c r="B180" s="20">
        <v>13400600</v>
      </c>
      <c r="C180" s="20">
        <v>0</v>
      </c>
      <c r="D180" s="19">
        <v>111058</v>
      </c>
      <c r="E180" s="20">
        <v>111058</v>
      </c>
      <c r="F180" s="20">
        <v>650300</v>
      </c>
      <c r="G180" s="20">
        <v>0</v>
      </c>
      <c r="H180" s="20">
        <v>100000</v>
      </c>
      <c r="I180" s="20">
        <v>100000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14261958</v>
      </c>
      <c r="Q180" s="17">
        <v>0</v>
      </c>
      <c r="R180" s="32">
        <v>130165867</v>
      </c>
    </row>
    <row r="181" spans="1:18" x14ac:dyDescent="0.3">
      <c r="A181" s="9" t="s">
        <v>226</v>
      </c>
      <c r="B181" s="19">
        <v>15400550</v>
      </c>
      <c r="C181" s="19">
        <v>0</v>
      </c>
      <c r="D181" s="19">
        <v>1252090</v>
      </c>
      <c r="E181" s="19">
        <v>1252090</v>
      </c>
      <c r="F181" s="19">
        <v>147100</v>
      </c>
      <c r="G181" s="19">
        <v>0</v>
      </c>
      <c r="H181" s="19">
        <v>100000</v>
      </c>
      <c r="I181" s="19">
        <v>100000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16899740</v>
      </c>
      <c r="Q181" s="17">
        <v>0</v>
      </c>
      <c r="R181" s="32">
        <v>134944332</v>
      </c>
    </row>
    <row r="182" spans="1:18" x14ac:dyDescent="0.3">
      <c r="A182" s="10" t="s">
        <v>227</v>
      </c>
      <c r="B182" s="22">
        <v>16649250</v>
      </c>
      <c r="C182" s="22">
        <v>0</v>
      </c>
      <c r="D182" s="19">
        <v>2532056</v>
      </c>
      <c r="E182" s="22">
        <v>2532056</v>
      </c>
      <c r="F182" s="22">
        <v>341000</v>
      </c>
      <c r="G182" s="22">
        <v>0</v>
      </c>
      <c r="H182" s="22">
        <v>100000</v>
      </c>
      <c r="I182" s="22">
        <v>100000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19622306</v>
      </c>
      <c r="Q182" s="18">
        <v>0</v>
      </c>
      <c r="R182" s="32">
        <v>167616685</v>
      </c>
    </row>
    <row r="183" spans="1:18" x14ac:dyDescent="0.3">
      <c r="A183" s="8" t="s">
        <v>228</v>
      </c>
      <c r="B183" s="20">
        <v>38935500</v>
      </c>
      <c r="C183" s="20">
        <v>0</v>
      </c>
      <c r="D183" s="19">
        <v>9751678</v>
      </c>
      <c r="E183" s="20">
        <v>9751678</v>
      </c>
      <c r="F183" s="20">
        <v>0</v>
      </c>
      <c r="G183" s="20">
        <v>0</v>
      </c>
      <c r="H183" s="20">
        <v>80000</v>
      </c>
      <c r="I183" s="20">
        <v>80000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48767178</v>
      </c>
      <c r="Q183" s="17">
        <v>0</v>
      </c>
      <c r="R183" s="32">
        <v>386972319</v>
      </c>
    </row>
    <row r="184" spans="1:18" x14ac:dyDescent="0.3">
      <c r="A184" s="9" t="s">
        <v>229</v>
      </c>
      <c r="B184" s="19">
        <v>33692500</v>
      </c>
      <c r="C184" s="19">
        <v>0</v>
      </c>
      <c r="D184" s="19">
        <v>11842295</v>
      </c>
      <c r="E184" s="19">
        <v>11842295</v>
      </c>
      <c r="F184" s="19">
        <v>0</v>
      </c>
      <c r="G184" s="19">
        <v>0</v>
      </c>
      <c r="H184" s="19">
        <v>200000</v>
      </c>
      <c r="I184" s="19">
        <v>200000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45734795</v>
      </c>
      <c r="Q184" s="17">
        <v>0</v>
      </c>
      <c r="R184" s="32">
        <v>347988842</v>
      </c>
    </row>
    <row r="185" spans="1:18" x14ac:dyDescent="0.3">
      <c r="A185" s="10" t="s">
        <v>230</v>
      </c>
      <c r="B185" s="22">
        <v>38148750</v>
      </c>
      <c r="C185" s="22">
        <v>0</v>
      </c>
      <c r="D185" s="19">
        <v>5407494</v>
      </c>
      <c r="E185" s="22">
        <v>5407494</v>
      </c>
      <c r="F185" s="22">
        <v>0</v>
      </c>
      <c r="G185" s="22">
        <v>0</v>
      </c>
      <c r="H185" s="22">
        <v>80000</v>
      </c>
      <c r="I185" s="22">
        <v>80000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43636244</v>
      </c>
      <c r="Q185" s="18">
        <v>0</v>
      </c>
      <c r="R185" s="32">
        <v>359713378</v>
      </c>
    </row>
    <row r="186" spans="1:18" x14ac:dyDescent="0.3">
      <c r="A186" s="8" t="s">
        <v>231</v>
      </c>
      <c r="B186" s="20">
        <v>16568550</v>
      </c>
      <c r="C186" s="20">
        <v>0</v>
      </c>
      <c r="D186" s="19">
        <v>6896681</v>
      </c>
      <c r="E186" s="20">
        <v>6896681</v>
      </c>
      <c r="F186" s="20">
        <v>795200</v>
      </c>
      <c r="G186" s="20">
        <v>0</v>
      </c>
      <c r="H186" s="20">
        <v>100000</v>
      </c>
      <c r="I186" s="20">
        <v>100000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24360431</v>
      </c>
      <c r="Q186" s="17">
        <v>0</v>
      </c>
      <c r="R186" s="32">
        <v>184026546</v>
      </c>
    </row>
    <row r="187" spans="1:18" x14ac:dyDescent="0.3">
      <c r="A187" s="9" t="s">
        <v>232</v>
      </c>
      <c r="B187" s="19">
        <v>20122050</v>
      </c>
      <c r="C187" s="19">
        <v>0</v>
      </c>
      <c r="D187" s="19">
        <v>7510208</v>
      </c>
      <c r="E187" s="19">
        <v>7510208</v>
      </c>
      <c r="F187" s="19">
        <v>549400</v>
      </c>
      <c r="G187" s="19">
        <v>0</v>
      </c>
      <c r="H187" s="19">
        <v>180000</v>
      </c>
      <c r="I187" s="19">
        <v>180000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28361658</v>
      </c>
      <c r="Q187" s="17">
        <v>0</v>
      </c>
      <c r="R187" s="32">
        <v>210551374</v>
      </c>
    </row>
    <row r="188" spans="1:18" x14ac:dyDescent="0.3">
      <c r="A188" s="10" t="s">
        <v>233</v>
      </c>
      <c r="B188" s="22">
        <v>12344850</v>
      </c>
      <c r="C188" s="22">
        <v>0</v>
      </c>
      <c r="D188" s="19">
        <v>2096386</v>
      </c>
      <c r="E188" s="22">
        <v>2096386</v>
      </c>
      <c r="F188" s="22">
        <v>603400</v>
      </c>
      <c r="G188" s="22">
        <v>0</v>
      </c>
      <c r="H188" s="22">
        <v>484000</v>
      </c>
      <c r="I188" s="22">
        <v>100000</v>
      </c>
      <c r="J188" s="22">
        <v>0</v>
      </c>
      <c r="K188" s="22">
        <v>0</v>
      </c>
      <c r="L188" s="22">
        <v>384000</v>
      </c>
      <c r="M188" s="22">
        <v>0</v>
      </c>
      <c r="N188" s="22">
        <v>0</v>
      </c>
      <c r="O188" s="22">
        <v>0</v>
      </c>
      <c r="P188" s="22">
        <v>15528636</v>
      </c>
      <c r="Q188" s="18">
        <v>0</v>
      </c>
      <c r="R188" s="32">
        <v>117925997</v>
      </c>
    </row>
    <row r="189" spans="1:18" x14ac:dyDescent="0.3">
      <c r="A189" s="8" t="s">
        <v>234</v>
      </c>
      <c r="B189" s="20">
        <v>6026650</v>
      </c>
      <c r="C189" s="20">
        <v>0</v>
      </c>
      <c r="D189" s="19">
        <v>1386334</v>
      </c>
      <c r="E189" s="20">
        <v>1386334</v>
      </c>
      <c r="F189" s="20">
        <v>603400</v>
      </c>
      <c r="G189" s="20">
        <v>0</v>
      </c>
      <c r="H189" s="20">
        <v>150000</v>
      </c>
      <c r="I189" s="20">
        <v>150000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8166384</v>
      </c>
      <c r="Q189" s="17">
        <v>0</v>
      </c>
      <c r="R189" s="32">
        <v>62317148</v>
      </c>
    </row>
    <row r="190" spans="1:18" x14ac:dyDescent="0.3">
      <c r="A190" s="9" t="s">
        <v>235</v>
      </c>
      <c r="B190" s="19">
        <v>18498500</v>
      </c>
      <c r="C190" s="19">
        <v>0</v>
      </c>
      <c r="D190" s="19">
        <v>2257152</v>
      </c>
      <c r="E190" s="19">
        <v>2257152</v>
      </c>
      <c r="F190" s="19">
        <v>889400</v>
      </c>
      <c r="G190" s="19">
        <v>0</v>
      </c>
      <c r="H190" s="19">
        <v>150000</v>
      </c>
      <c r="I190" s="19">
        <v>150000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21795052</v>
      </c>
      <c r="Q190" s="17">
        <v>0</v>
      </c>
      <c r="R190" s="32">
        <v>177837488</v>
      </c>
    </row>
    <row r="191" spans="1:18" x14ac:dyDescent="0.3">
      <c r="A191" s="10" t="s">
        <v>236</v>
      </c>
      <c r="B191" s="22">
        <v>6989850</v>
      </c>
      <c r="C191" s="22">
        <v>0</v>
      </c>
      <c r="D191" s="19">
        <v>128368</v>
      </c>
      <c r="E191" s="22">
        <v>128368</v>
      </c>
      <c r="F191" s="22">
        <v>603400</v>
      </c>
      <c r="G191" s="22">
        <v>0</v>
      </c>
      <c r="H191" s="22">
        <v>80000</v>
      </c>
      <c r="I191" s="22">
        <v>80000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7801618</v>
      </c>
      <c r="Q191" s="18">
        <v>0</v>
      </c>
      <c r="R191" s="32">
        <v>65780007</v>
      </c>
    </row>
    <row r="192" spans="1:18" x14ac:dyDescent="0.3">
      <c r="A192" s="8" t="s">
        <v>237</v>
      </c>
      <c r="B192" s="20">
        <v>10165100</v>
      </c>
      <c r="C192" s="20">
        <v>0</v>
      </c>
      <c r="D192" s="19">
        <v>-1112411</v>
      </c>
      <c r="E192" s="20">
        <v>-1112411</v>
      </c>
      <c r="F192" s="20">
        <v>411600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9464289</v>
      </c>
      <c r="Q192" s="17">
        <v>0</v>
      </c>
      <c r="R192" s="32">
        <v>90456117</v>
      </c>
    </row>
    <row r="193" spans="1:18" x14ac:dyDescent="0.3">
      <c r="A193" s="9" t="s">
        <v>238</v>
      </c>
      <c r="B193" s="19">
        <v>6810400</v>
      </c>
      <c r="C193" s="19">
        <v>0</v>
      </c>
      <c r="D193" s="19">
        <v>549354</v>
      </c>
      <c r="E193" s="19">
        <v>549354</v>
      </c>
      <c r="F193" s="19">
        <v>603400</v>
      </c>
      <c r="G193" s="19">
        <v>0</v>
      </c>
      <c r="H193" s="19">
        <v>80000</v>
      </c>
      <c r="I193" s="19">
        <v>80000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8043154</v>
      </c>
      <c r="Q193" s="17">
        <v>0</v>
      </c>
      <c r="R193" s="32">
        <v>63770756</v>
      </c>
    </row>
    <row r="194" spans="1:18" x14ac:dyDescent="0.3">
      <c r="A194" s="10" t="s">
        <v>239</v>
      </c>
      <c r="B194" s="22">
        <v>69927750</v>
      </c>
      <c r="C194" s="22">
        <v>0</v>
      </c>
      <c r="D194" s="19">
        <v>16320798</v>
      </c>
      <c r="E194" s="22">
        <v>16320798</v>
      </c>
      <c r="F194" s="22">
        <v>0</v>
      </c>
      <c r="G194" s="22">
        <v>0</v>
      </c>
      <c r="H194" s="22">
        <v>240000</v>
      </c>
      <c r="I194" s="22">
        <v>240000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86488548</v>
      </c>
      <c r="Q194" s="18">
        <v>0</v>
      </c>
      <c r="R194" s="32">
        <v>691921061</v>
      </c>
    </row>
    <row r="195" spans="1:18" x14ac:dyDescent="0.3">
      <c r="A195" s="8" t="s">
        <v>240</v>
      </c>
      <c r="B195" s="20">
        <v>64182350</v>
      </c>
      <c r="C195" s="20">
        <v>0</v>
      </c>
      <c r="D195" s="19">
        <v>6787223</v>
      </c>
      <c r="E195" s="20">
        <v>6787223</v>
      </c>
      <c r="F195" s="20">
        <v>0</v>
      </c>
      <c r="G195" s="20">
        <v>0</v>
      </c>
      <c r="H195" s="20">
        <v>300000</v>
      </c>
      <c r="I195" s="20">
        <v>300000</v>
      </c>
      <c r="J195" s="20">
        <v>0</v>
      </c>
      <c r="K195" s="20">
        <v>0</v>
      </c>
      <c r="L195" s="20">
        <v>0</v>
      </c>
      <c r="M195" s="20">
        <v>507300</v>
      </c>
      <c r="N195" s="20">
        <v>80800</v>
      </c>
      <c r="O195" s="20">
        <v>0</v>
      </c>
      <c r="P195" s="20">
        <v>71857673</v>
      </c>
      <c r="Q195" s="17">
        <v>0</v>
      </c>
      <c r="R195" s="32">
        <v>586815838</v>
      </c>
    </row>
    <row r="196" spans="1:18" x14ac:dyDescent="0.3">
      <c r="A196" s="9" t="s">
        <v>241</v>
      </c>
      <c r="B196" s="19">
        <v>140892450</v>
      </c>
      <c r="C196" s="19">
        <v>0</v>
      </c>
      <c r="D196" s="19">
        <v>2219035</v>
      </c>
      <c r="E196" s="19">
        <v>2219035</v>
      </c>
      <c r="F196" s="19">
        <v>0</v>
      </c>
      <c r="G196" s="19">
        <v>0</v>
      </c>
      <c r="H196" s="19">
        <v>480000</v>
      </c>
      <c r="I196" s="19">
        <v>480000</v>
      </c>
      <c r="J196" s="19">
        <v>0</v>
      </c>
      <c r="K196" s="19">
        <v>0</v>
      </c>
      <c r="L196" s="19">
        <v>0</v>
      </c>
      <c r="M196" s="19">
        <v>728500</v>
      </c>
      <c r="N196" s="19">
        <v>0</v>
      </c>
      <c r="O196" s="19">
        <v>0</v>
      </c>
      <c r="P196" s="19">
        <v>144319985</v>
      </c>
      <c r="Q196" s="17">
        <v>0</v>
      </c>
      <c r="R196" s="32">
        <v>1212736947</v>
      </c>
    </row>
    <row r="197" spans="1:18" x14ac:dyDescent="0.3">
      <c r="A197" s="10" t="s">
        <v>242</v>
      </c>
      <c r="B197" s="22">
        <v>163776350</v>
      </c>
      <c r="C197" s="22">
        <v>0</v>
      </c>
      <c r="D197" s="19">
        <v>12684395</v>
      </c>
      <c r="E197" s="22">
        <v>12684395</v>
      </c>
      <c r="F197" s="22">
        <v>0</v>
      </c>
      <c r="G197" s="22">
        <v>0</v>
      </c>
      <c r="H197" s="22">
        <v>490000</v>
      </c>
      <c r="I197" s="22">
        <v>490000</v>
      </c>
      <c r="J197" s="22">
        <v>0</v>
      </c>
      <c r="K197" s="22">
        <v>0</v>
      </c>
      <c r="L197" s="22">
        <v>0</v>
      </c>
      <c r="M197" s="22">
        <v>780700</v>
      </c>
      <c r="N197" s="22">
        <v>0</v>
      </c>
      <c r="O197" s="22">
        <v>0</v>
      </c>
      <c r="P197" s="22">
        <v>177731445</v>
      </c>
      <c r="Q197" s="18">
        <v>0</v>
      </c>
      <c r="R197" s="32">
        <v>1488476587</v>
      </c>
    </row>
    <row r="198" spans="1:18" x14ac:dyDescent="0.3">
      <c r="A198" s="8" t="s">
        <v>243</v>
      </c>
      <c r="B198" s="20">
        <v>127493000</v>
      </c>
      <c r="C198" s="20">
        <v>0</v>
      </c>
      <c r="D198" s="19">
        <v>9627467</v>
      </c>
      <c r="E198" s="20">
        <v>9627467</v>
      </c>
      <c r="F198" s="20">
        <v>0</v>
      </c>
      <c r="G198" s="20">
        <v>0</v>
      </c>
      <c r="H198" s="20">
        <v>380000</v>
      </c>
      <c r="I198" s="20">
        <v>380000</v>
      </c>
      <c r="J198" s="20">
        <v>0</v>
      </c>
      <c r="K198" s="20">
        <v>0</v>
      </c>
      <c r="L198" s="20">
        <v>0</v>
      </c>
      <c r="M198" s="20">
        <v>664800</v>
      </c>
      <c r="N198" s="20">
        <v>0</v>
      </c>
      <c r="O198" s="20">
        <v>0</v>
      </c>
      <c r="P198" s="20">
        <v>138165267</v>
      </c>
      <c r="Q198" s="17">
        <v>0</v>
      </c>
      <c r="R198" s="32">
        <v>1183517806</v>
      </c>
    </row>
    <row r="199" spans="1:18" x14ac:dyDescent="0.3">
      <c r="A199" s="9" t="s">
        <v>244</v>
      </c>
      <c r="B199" s="19">
        <v>91737150</v>
      </c>
      <c r="C199" s="19">
        <v>0</v>
      </c>
      <c r="D199" s="19">
        <v>9038287</v>
      </c>
      <c r="E199" s="19">
        <v>9038287</v>
      </c>
      <c r="F199" s="19">
        <v>0</v>
      </c>
      <c r="G199" s="19">
        <v>0</v>
      </c>
      <c r="H199" s="19">
        <v>260000</v>
      </c>
      <c r="I199" s="19">
        <v>260000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101035437</v>
      </c>
      <c r="Q199" s="17">
        <v>0</v>
      </c>
      <c r="R199" s="32">
        <v>853273779</v>
      </c>
    </row>
    <row r="200" spans="1:18" x14ac:dyDescent="0.3">
      <c r="A200" s="10" t="s">
        <v>245</v>
      </c>
      <c r="B200" s="22">
        <v>140602800</v>
      </c>
      <c r="C200" s="22">
        <v>0</v>
      </c>
      <c r="D200" s="19">
        <v>31500953</v>
      </c>
      <c r="E200" s="22">
        <v>31500953</v>
      </c>
      <c r="F200" s="22">
        <v>0</v>
      </c>
      <c r="G200" s="22">
        <v>0</v>
      </c>
      <c r="H200" s="22">
        <v>5820000</v>
      </c>
      <c r="I200" s="22">
        <v>280000</v>
      </c>
      <c r="J200" s="22">
        <v>0</v>
      </c>
      <c r="K200" s="22">
        <v>5540000</v>
      </c>
      <c r="L200" s="22">
        <v>0</v>
      </c>
      <c r="M200" s="22">
        <v>0</v>
      </c>
      <c r="N200" s="22">
        <v>0</v>
      </c>
      <c r="O200" s="22">
        <v>0</v>
      </c>
      <c r="P200" s="22">
        <v>177923753</v>
      </c>
      <c r="Q200" s="18">
        <v>0</v>
      </c>
      <c r="R200" s="32">
        <v>1378882014</v>
      </c>
    </row>
    <row r="201" spans="1:18" x14ac:dyDescent="0.3">
      <c r="A201" s="8" t="s">
        <v>246</v>
      </c>
      <c r="B201" s="20">
        <v>37470100</v>
      </c>
      <c r="C201" s="20">
        <v>0</v>
      </c>
      <c r="D201" s="19">
        <v>9239258</v>
      </c>
      <c r="E201" s="20">
        <v>9239258</v>
      </c>
      <c r="F201" s="20">
        <v>669400</v>
      </c>
      <c r="G201" s="20">
        <v>0</v>
      </c>
      <c r="H201" s="20">
        <v>240000</v>
      </c>
      <c r="I201" s="20">
        <v>240000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47618758</v>
      </c>
      <c r="Q201" s="17">
        <v>0</v>
      </c>
      <c r="R201" s="32">
        <v>363654554</v>
      </c>
    </row>
    <row r="202" spans="1:18" x14ac:dyDescent="0.3">
      <c r="A202" s="9" t="s">
        <v>247</v>
      </c>
      <c r="B202" s="19">
        <v>72950200</v>
      </c>
      <c r="C202" s="19">
        <v>0</v>
      </c>
      <c r="D202" s="19">
        <v>-4868436</v>
      </c>
      <c r="E202" s="19">
        <v>-4868436</v>
      </c>
      <c r="F202" s="19">
        <v>0</v>
      </c>
      <c r="G202" s="19">
        <v>0</v>
      </c>
      <c r="H202" s="19">
        <v>180000</v>
      </c>
      <c r="I202" s="19">
        <v>180000</v>
      </c>
      <c r="J202" s="19">
        <v>0</v>
      </c>
      <c r="K202" s="19">
        <v>0</v>
      </c>
      <c r="L202" s="19">
        <v>0</v>
      </c>
      <c r="M202" s="19">
        <v>521500</v>
      </c>
      <c r="N202" s="19">
        <v>0</v>
      </c>
      <c r="O202" s="19">
        <v>0</v>
      </c>
      <c r="P202" s="19">
        <v>68783264</v>
      </c>
      <c r="Q202" s="17">
        <v>0</v>
      </c>
      <c r="R202" s="32">
        <v>615593580</v>
      </c>
    </row>
    <row r="203" spans="1:18" x14ac:dyDescent="0.3">
      <c r="A203" s="10" t="s">
        <v>248</v>
      </c>
      <c r="B203" s="22">
        <v>6880250</v>
      </c>
      <c r="C203" s="22">
        <v>0</v>
      </c>
      <c r="D203" s="19">
        <v>1382633</v>
      </c>
      <c r="E203" s="22">
        <v>1382633</v>
      </c>
      <c r="F203" s="22">
        <v>301700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8564583</v>
      </c>
      <c r="Q203" s="18">
        <v>0</v>
      </c>
      <c r="R203" s="32">
        <v>69441111</v>
      </c>
    </row>
    <row r="204" spans="1:18" x14ac:dyDescent="0.3">
      <c r="A204" s="8" t="s">
        <v>249</v>
      </c>
      <c r="B204" s="20">
        <v>35929750</v>
      </c>
      <c r="C204" s="20">
        <v>0</v>
      </c>
      <c r="D204" s="19">
        <v>2048844</v>
      </c>
      <c r="E204" s="20">
        <v>2048844</v>
      </c>
      <c r="F204" s="20">
        <v>717300</v>
      </c>
      <c r="G204" s="20">
        <v>0</v>
      </c>
      <c r="H204" s="20">
        <v>140000</v>
      </c>
      <c r="I204" s="20">
        <v>140000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38835894</v>
      </c>
      <c r="Q204" s="17">
        <v>0</v>
      </c>
      <c r="R204" s="32">
        <v>327165763</v>
      </c>
    </row>
    <row r="205" spans="1:18" x14ac:dyDescent="0.3">
      <c r="A205" s="9" t="s">
        <v>250</v>
      </c>
      <c r="B205" s="19">
        <v>28044300</v>
      </c>
      <c r="C205" s="19">
        <v>0</v>
      </c>
      <c r="D205" s="19">
        <v>4011035</v>
      </c>
      <c r="E205" s="19">
        <v>4011035</v>
      </c>
      <c r="F205" s="19">
        <v>1358700</v>
      </c>
      <c r="G205" s="19">
        <v>0</v>
      </c>
      <c r="H205" s="19">
        <v>170000</v>
      </c>
      <c r="I205" s="19">
        <v>170000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33584035</v>
      </c>
      <c r="Q205" s="17">
        <v>0</v>
      </c>
      <c r="R205" s="32">
        <v>283384644</v>
      </c>
    </row>
    <row r="206" spans="1:18" x14ac:dyDescent="0.3">
      <c r="A206" s="10" t="s">
        <v>251</v>
      </c>
      <c r="B206" s="22">
        <v>13995550</v>
      </c>
      <c r="C206" s="22">
        <v>0</v>
      </c>
      <c r="D206" s="19">
        <v>3099696</v>
      </c>
      <c r="E206" s="22">
        <v>3099696</v>
      </c>
      <c r="F206" s="22">
        <v>489200</v>
      </c>
      <c r="G206" s="22">
        <v>0</v>
      </c>
      <c r="H206" s="22">
        <v>90000</v>
      </c>
      <c r="I206" s="22">
        <v>90000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17674446</v>
      </c>
      <c r="Q206" s="18">
        <v>0</v>
      </c>
      <c r="R206" s="32">
        <v>143746313</v>
      </c>
    </row>
    <row r="207" spans="1:18" x14ac:dyDescent="0.3">
      <c r="A207" s="8" t="s">
        <v>252</v>
      </c>
      <c r="B207" s="20">
        <v>19130550</v>
      </c>
      <c r="C207" s="20">
        <v>0</v>
      </c>
      <c r="D207" s="19">
        <v>5482321</v>
      </c>
      <c r="E207" s="20">
        <v>5482321</v>
      </c>
      <c r="F207" s="20">
        <v>721700</v>
      </c>
      <c r="G207" s="20">
        <v>0</v>
      </c>
      <c r="H207" s="20">
        <v>250000</v>
      </c>
      <c r="I207" s="20">
        <v>250000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25584571</v>
      </c>
      <c r="Q207" s="17">
        <v>0</v>
      </c>
      <c r="R207" s="32">
        <v>201007882</v>
      </c>
    </row>
    <row r="208" spans="1:18" x14ac:dyDescent="0.3">
      <c r="A208" s="9" t="s">
        <v>253</v>
      </c>
      <c r="B208" s="19">
        <v>29952800</v>
      </c>
      <c r="C208" s="19">
        <v>0</v>
      </c>
      <c r="D208" s="19">
        <v>9196614</v>
      </c>
      <c r="E208" s="19">
        <v>9196614</v>
      </c>
      <c r="F208" s="19">
        <v>0</v>
      </c>
      <c r="G208" s="19">
        <v>0</v>
      </c>
      <c r="H208" s="19">
        <v>500000</v>
      </c>
      <c r="I208" s="19">
        <v>500000</v>
      </c>
      <c r="J208" s="19">
        <v>0</v>
      </c>
      <c r="K208" s="19">
        <v>0</v>
      </c>
      <c r="L208" s="19">
        <v>0</v>
      </c>
      <c r="M208" s="19">
        <v>407500</v>
      </c>
      <c r="N208" s="19">
        <v>0</v>
      </c>
      <c r="O208" s="19">
        <v>0</v>
      </c>
      <c r="P208" s="19">
        <v>40056914</v>
      </c>
      <c r="Q208" s="17">
        <v>0</v>
      </c>
      <c r="R208" s="32">
        <v>316148345</v>
      </c>
    </row>
    <row r="209" spans="1:18" x14ac:dyDescent="0.3">
      <c r="A209" s="10" t="s">
        <v>254</v>
      </c>
      <c r="B209" s="22">
        <v>17736650</v>
      </c>
      <c r="C209" s="22">
        <v>0</v>
      </c>
      <c r="D209" s="19">
        <v>1338211</v>
      </c>
      <c r="E209" s="22">
        <v>1338211</v>
      </c>
      <c r="F209" s="22">
        <v>803900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19878761</v>
      </c>
      <c r="Q209" s="18">
        <v>0</v>
      </c>
      <c r="R209" s="32">
        <v>135491457</v>
      </c>
    </row>
    <row r="210" spans="1:18" x14ac:dyDescent="0.3">
      <c r="A210" s="8" t="s">
        <v>255</v>
      </c>
      <c r="B210" s="20">
        <v>6629900</v>
      </c>
      <c r="C210" s="20">
        <v>0</v>
      </c>
      <c r="D210" s="19">
        <v>450215</v>
      </c>
      <c r="E210" s="20">
        <v>450215</v>
      </c>
      <c r="F210" s="20">
        <v>362000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7442115</v>
      </c>
      <c r="Q210" s="17">
        <v>0</v>
      </c>
      <c r="R210" s="32">
        <v>57655599</v>
      </c>
    </row>
    <row r="211" spans="1:18" x14ac:dyDescent="0.3">
      <c r="A211" s="9" t="s">
        <v>256</v>
      </c>
      <c r="B211" s="19">
        <v>9918500</v>
      </c>
      <c r="C211" s="19">
        <v>0</v>
      </c>
      <c r="D211" s="19">
        <v>867521</v>
      </c>
      <c r="E211" s="19">
        <v>867521</v>
      </c>
      <c r="F211" s="19">
        <v>603400</v>
      </c>
      <c r="G211" s="19">
        <v>0</v>
      </c>
      <c r="H211" s="19">
        <v>120000</v>
      </c>
      <c r="I211" s="19">
        <v>120000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11509421</v>
      </c>
      <c r="Q211" s="17">
        <v>0</v>
      </c>
      <c r="R211" s="32">
        <v>90918978</v>
      </c>
    </row>
    <row r="212" spans="1:18" x14ac:dyDescent="0.3">
      <c r="A212" s="10" t="s">
        <v>257</v>
      </c>
      <c r="B212" s="22">
        <v>8511450</v>
      </c>
      <c r="C212" s="22">
        <v>0</v>
      </c>
      <c r="D212" s="19">
        <v>626970</v>
      </c>
      <c r="E212" s="22">
        <v>626970</v>
      </c>
      <c r="F212" s="22">
        <v>603400</v>
      </c>
      <c r="G212" s="22">
        <v>0</v>
      </c>
      <c r="H212" s="22">
        <v>80000</v>
      </c>
      <c r="I212" s="22">
        <v>80000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9821820</v>
      </c>
      <c r="Q212" s="18">
        <v>0</v>
      </c>
      <c r="R212" s="32">
        <v>80237995</v>
      </c>
    </row>
    <row r="213" spans="1:18" x14ac:dyDescent="0.3">
      <c r="A213" s="8" t="s">
        <v>258</v>
      </c>
      <c r="B213" s="20">
        <v>6554350</v>
      </c>
      <c r="C213" s="20">
        <v>0</v>
      </c>
      <c r="D213" s="19">
        <v>533843</v>
      </c>
      <c r="E213" s="20">
        <v>533843</v>
      </c>
      <c r="F213" s="20">
        <v>543200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7631393</v>
      </c>
      <c r="Q213" s="17">
        <v>0</v>
      </c>
      <c r="R213" s="32">
        <v>58970698</v>
      </c>
    </row>
    <row r="214" spans="1:18" x14ac:dyDescent="0.3">
      <c r="A214" s="9" t="s">
        <v>259</v>
      </c>
      <c r="B214" s="19">
        <v>5629200</v>
      </c>
      <c r="C214" s="19">
        <v>0</v>
      </c>
      <c r="D214" s="19">
        <v>738938</v>
      </c>
      <c r="E214" s="19">
        <v>738938</v>
      </c>
      <c r="F214" s="19">
        <v>603400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6971538</v>
      </c>
      <c r="Q214" s="17">
        <v>0</v>
      </c>
      <c r="R214" s="32">
        <v>52940889</v>
      </c>
    </row>
    <row r="215" spans="1:18" x14ac:dyDescent="0.3">
      <c r="A215" s="10" t="s">
        <v>260</v>
      </c>
      <c r="B215" s="22">
        <v>7979650</v>
      </c>
      <c r="C215" s="22">
        <v>0</v>
      </c>
      <c r="D215" s="19">
        <v>413420</v>
      </c>
      <c r="E215" s="22">
        <v>413420</v>
      </c>
      <c r="F215" s="22">
        <v>603400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8996470</v>
      </c>
      <c r="Q215" s="18">
        <v>0</v>
      </c>
      <c r="R215" s="32">
        <v>59384600</v>
      </c>
    </row>
    <row r="216" spans="1:18" x14ac:dyDescent="0.3">
      <c r="A216" s="8" t="s">
        <v>261</v>
      </c>
      <c r="B216" s="20">
        <v>12446050</v>
      </c>
      <c r="C216" s="20">
        <v>0</v>
      </c>
      <c r="D216" s="19">
        <v>-174936</v>
      </c>
      <c r="E216" s="20">
        <v>-174936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12271114</v>
      </c>
      <c r="Q216" s="17">
        <v>0</v>
      </c>
      <c r="R216" s="32">
        <v>83522970</v>
      </c>
    </row>
    <row r="217" spans="1:18" x14ac:dyDescent="0.3">
      <c r="A217" s="9" t="s">
        <v>262</v>
      </c>
      <c r="B217" s="19">
        <v>19947600</v>
      </c>
      <c r="C217" s="19">
        <v>0</v>
      </c>
      <c r="D217" s="19">
        <v>1556060</v>
      </c>
      <c r="E217" s="19">
        <v>1556060</v>
      </c>
      <c r="F217" s="19">
        <v>936200</v>
      </c>
      <c r="G217" s="19">
        <v>0</v>
      </c>
      <c r="H217" s="19">
        <v>81000</v>
      </c>
      <c r="I217" s="19">
        <v>81000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22520860</v>
      </c>
      <c r="Q217" s="17">
        <v>0</v>
      </c>
      <c r="R217" s="32">
        <v>192787430</v>
      </c>
    </row>
    <row r="218" spans="1:18" x14ac:dyDescent="0.3">
      <c r="A218" s="10" t="s">
        <v>263</v>
      </c>
      <c r="B218" s="22">
        <v>58247450</v>
      </c>
      <c r="C218" s="22">
        <v>0</v>
      </c>
      <c r="D218" s="19">
        <v>9684297</v>
      </c>
      <c r="E218" s="22">
        <v>9684297</v>
      </c>
      <c r="F218" s="22">
        <v>0</v>
      </c>
      <c r="G218" s="22">
        <v>0</v>
      </c>
      <c r="H218" s="22">
        <v>115000</v>
      </c>
      <c r="I218" s="22">
        <v>115000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68046747</v>
      </c>
      <c r="Q218" s="18">
        <v>0</v>
      </c>
      <c r="R218" s="32">
        <v>554802433</v>
      </c>
    </row>
    <row r="219" spans="1:18" x14ac:dyDescent="0.3">
      <c r="A219" s="8" t="s">
        <v>264</v>
      </c>
      <c r="B219" s="20">
        <v>112826250</v>
      </c>
      <c r="C219" s="20">
        <v>0</v>
      </c>
      <c r="D219" s="19">
        <v>22056518</v>
      </c>
      <c r="E219" s="20">
        <v>22056518</v>
      </c>
      <c r="F219" s="20">
        <v>0</v>
      </c>
      <c r="G219" s="20">
        <v>0</v>
      </c>
      <c r="H219" s="20">
        <v>675000</v>
      </c>
      <c r="I219" s="20">
        <v>675000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135557768</v>
      </c>
      <c r="Q219" s="17">
        <v>0</v>
      </c>
      <c r="R219" s="32">
        <v>1094873971</v>
      </c>
    </row>
    <row r="220" spans="1:18" x14ac:dyDescent="0.3">
      <c r="A220" s="9" t="s">
        <v>265</v>
      </c>
      <c r="B220" s="19">
        <v>281256650</v>
      </c>
      <c r="C220" s="19">
        <v>0</v>
      </c>
      <c r="D220" s="19">
        <v>47140903</v>
      </c>
      <c r="E220" s="19">
        <v>47140903</v>
      </c>
      <c r="F220" s="19">
        <v>0</v>
      </c>
      <c r="G220" s="19">
        <v>0</v>
      </c>
      <c r="H220" s="19">
        <v>1022000</v>
      </c>
      <c r="I220" s="19">
        <v>1022000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4387200</v>
      </c>
      <c r="P220" s="19">
        <v>333806753</v>
      </c>
      <c r="Q220" s="17">
        <v>0</v>
      </c>
      <c r="R220" s="32">
        <v>2691613054</v>
      </c>
    </row>
    <row r="221" spans="1:18" x14ac:dyDescent="0.3">
      <c r="A221" s="10" t="s">
        <v>266</v>
      </c>
      <c r="B221" s="22">
        <v>69566600</v>
      </c>
      <c r="C221" s="22">
        <v>0</v>
      </c>
      <c r="D221" s="19">
        <v>11816813</v>
      </c>
      <c r="E221" s="22">
        <v>11816813</v>
      </c>
      <c r="F221" s="22">
        <v>0</v>
      </c>
      <c r="G221" s="22">
        <v>0</v>
      </c>
      <c r="H221" s="22">
        <v>274000</v>
      </c>
      <c r="I221" s="22">
        <v>274000</v>
      </c>
      <c r="J221" s="22">
        <v>0</v>
      </c>
      <c r="K221" s="22">
        <v>0</v>
      </c>
      <c r="L221" s="22">
        <v>0</v>
      </c>
      <c r="M221" s="22">
        <v>495700</v>
      </c>
      <c r="N221" s="22">
        <v>0</v>
      </c>
      <c r="O221" s="22">
        <v>0</v>
      </c>
      <c r="P221" s="22">
        <v>82153113</v>
      </c>
      <c r="Q221" s="18">
        <v>0</v>
      </c>
      <c r="R221" s="32">
        <v>671510754</v>
      </c>
    </row>
    <row r="222" spans="1:18" x14ac:dyDescent="0.3">
      <c r="A222" s="8" t="s">
        <v>267</v>
      </c>
      <c r="B222" s="20">
        <v>27528750</v>
      </c>
      <c r="C222" s="20">
        <v>0</v>
      </c>
      <c r="D222" s="19">
        <v>3664868</v>
      </c>
      <c r="E222" s="20">
        <v>3664868</v>
      </c>
      <c r="F222" s="20">
        <v>255900</v>
      </c>
      <c r="G222" s="20">
        <v>0</v>
      </c>
      <c r="H222" s="20">
        <v>67000</v>
      </c>
      <c r="I222" s="20">
        <v>67000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31516518</v>
      </c>
      <c r="Q222" s="17">
        <v>0</v>
      </c>
      <c r="R222" s="32">
        <v>266104183</v>
      </c>
    </row>
    <row r="223" spans="1:18" x14ac:dyDescent="0.3">
      <c r="A223" s="9" t="s">
        <v>268</v>
      </c>
      <c r="B223" s="19">
        <v>27871600</v>
      </c>
      <c r="C223" s="19">
        <v>0</v>
      </c>
      <c r="D223" s="19">
        <v>2242845</v>
      </c>
      <c r="E223" s="19">
        <v>2242845</v>
      </c>
      <c r="F223" s="19">
        <v>719500</v>
      </c>
      <c r="G223" s="19">
        <v>0</v>
      </c>
      <c r="H223" s="19">
        <v>60000</v>
      </c>
      <c r="I223" s="19">
        <v>60000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30893945</v>
      </c>
      <c r="Q223" s="17">
        <v>0</v>
      </c>
      <c r="R223" s="32">
        <v>259516316</v>
      </c>
    </row>
    <row r="224" spans="1:18" x14ac:dyDescent="0.3">
      <c r="A224" s="10" t="s">
        <v>269</v>
      </c>
      <c r="B224" s="22">
        <v>8437250</v>
      </c>
      <c r="C224" s="22">
        <v>0</v>
      </c>
      <c r="D224" s="19">
        <v>2438499</v>
      </c>
      <c r="E224" s="22">
        <v>2438499</v>
      </c>
      <c r="F224" s="22">
        <v>603400</v>
      </c>
      <c r="G224" s="22">
        <v>0</v>
      </c>
      <c r="H224" s="22">
        <v>1720000</v>
      </c>
      <c r="I224" s="22">
        <v>152000</v>
      </c>
      <c r="J224" s="22">
        <v>0</v>
      </c>
      <c r="K224" s="22">
        <v>0</v>
      </c>
      <c r="L224" s="22">
        <v>1568000</v>
      </c>
      <c r="M224" s="22">
        <v>0</v>
      </c>
      <c r="N224" s="22">
        <v>0</v>
      </c>
      <c r="O224" s="22">
        <v>0</v>
      </c>
      <c r="P224" s="22">
        <v>13199149</v>
      </c>
      <c r="Q224" s="18">
        <v>0</v>
      </c>
      <c r="R224" s="32">
        <v>94050985</v>
      </c>
    </row>
    <row r="225" spans="1:18" x14ac:dyDescent="0.3">
      <c r="A225" s="8" t="s">
        <v>270</v>
      </c>
      <c r="B225" s="20">
        <v>7533850</v>
      </c>
      <c r="C225" s="20">
        <v>0</v>
      </c>
      <c r="D225" s="19">
        <v>2012404</v>
      </c>
      <c r="E225" s="20">
        <v>2012404</v>
      </c>
      <c r="F225" s="20">
        <v>422500</v>
      </c>
      <c r="G225" s="20">
        <v>0</v>
      </c>
      <c r="H225" s="20">
        <v>91000</v>
      </c>
      <c r="I225" s="20">
        <v>91000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10059754</v>
      </c>
      <c r="Q225" s="17">
        <v>0</v>
      </c>
      <c r="R225" s="32">
        <v>80368467</v>
      </c>
    </row>
    <row r="226" spans="1:18" x14ac:dyDescent="0.3">
      <c r="A226" s="9" t="s">
        <v>271</v>
      </c>
      <c r="B226" s="19">
        <v>17938050</v>
      </c>
      <c r="C226" s="19">
        <v>0</v>
      </c>
      <c r="D226" s="19">
        <v>2968901</v>
      </c>
      <c r="E226" s="19">
        <v>2968901</v>
      </c>
      <c r="F226" s="19">
        <v>508300</v>
      </c>
      <c r="G226" s="19">
        <v>0</v>
      </c>
      <c r="H226" s="19">
        <v>75000</v>
      </c>
      <c r="I226" s="19">
        <v>75000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21490251</v>
      </c>
      <c r="Q226" s="17">
        <v>0</v>
      </c>
      <c r="R226" s="32">
        <v>172803522</v>
      </c>
    </row>
    <row r="227" spans="1:18" x14ac:dyDescent="0.3">
      <c r="A227" s="10" t="s">
        <v>272</v>
      </c>
      <c r="B227" s="22">
        <v>6533133</v>
      </c>
      <c r="C227" s="22">
        <v>-9831667</v>
      </c>
      <c r="D227" s="19">
        <v>5152202</v>
      </c>
      <c r="E227" s="22">
        <v>5152202</v>
      </c>
      <c r="F227" s="22">
        <v>0</v>
      </c>
      <c r="G227" s="22">
        <v>0</v>
      </c>
      <c r="H227" s="22">
        <v>53000</v>
      </c>
      <c r="I227" s="22">
        <v>53000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11738335</v>
      </c>
      <c r="Q227" s="18">
        <v>0</v>
      </c>
      <c r="R227" s="32">
        <v>158418555</v>
      </c>
    </row>
    <row r="228" spans="1:18" x14ac:dyDescent="0.3">
      <c r="A228" s="8" t="s">
        <v>273</v>
      </c>
      <c r="B228" s="20">
        <v>9910500</v>
      </c>
      <c r="C228" s="20">
        <v>0</v>
      </c>
      <c r="D228" s="19">
        <v>596483</v>
      </c>
      <c r="E228" s="20">
        <v>596483</v>
      </c>
      <c r="F228" s="20">
        <v>0</v>
      </c>
      <c r="G228" s="20">
        <v>0</v>
      </c>
      <c r="H228" s="20">
        <v>77000</v>
      </c>
      <c r="I228" s="20">
        <v>77000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v>10583983</v>
      </c>
      <c r="Q228" s="17">
        <v>0</v>
      </c>
      <c r="R228" s="32">
        <v>109899482</v>
      </c>
    </row>
    <row r="229" spans="1:18" x14ac:dyDescent="0.3">
      <c r="A229" s="9" t="s">
        <v>274</v>
      </c>
      <c r="B229" s="19">
        <v>16745700</v>
      </c>
      <c r="C229" s="19">
        <v>0</v>
      </c>
      <c r="D229" s="19">
        <v>5184290</v>
      </c>
      <c r="E229" s="19">
        <v>5184290</v>
      </c>
      <c r="F229" s="19">
        <v>0</v>
      </c>
      <c r="G229" s="19">
        <v>0</v>
      </c>
      <c r="H229" s="19">
        <v>103000</v>
      </c>
      <c r="I229" s="19">
        <v>103000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22032990</v>
      </c>
      <c r="Q229" s="17">
        <v>0</v>
      </c>
      <c r="R229" s="32">
        <v>173258015</v>
      </c>
    </row>
    <row r="230" spans="1:18" x14ac:dyDescent="0.3">
      <c r="A230" s="10" t="s">
        <v>275</v>
      </c>
      <c r="B230" s="22">
        <v>9098800</v>
      </c>
      <c r="C230" s="22">
        <v>0</v>
      </c>
      <c r="D230" s="19">
        <v>1682386</v>
      </c>
      <c r="E230" s="22">
        <v>1682386</v>
      </c>
      <c r="F230" s="22">
        <v>482700</v>
      </c>
      <c r="G230" s="22">
        <v>0</v>
      </c>
      <c r="H230" s="22">
        <v>107000</v>
      </c>
      <c r="I230" s="22">
        <v>107000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11370886</v>
      </c>
      <c r="Q230" s="18">
        <v>0</v>
      </c>
      <c r="R230" s="32">
        <v>87129191</v>
      </c>
    </row>
    <row r="231" spans="1:18" x14ac:dyDescent="0.3">
      <c r="A231" s="8" t="s">
        <v>276</v>
      </c>
      <c r="B231" s="20">
        <v>5711500</v>
      </c>
      <c r="C231" s="20">
        <v>0</v>
      </c>
      <c r="D231" s="19">
        <v>1779890</v>
      </c>
      <c r="E231" s="20">
        <v>1779890</v>
      </c>
      <c r="F231" s="20">
        <v>301700</v>
      </c>
      <c r="G231" s="20">
        <v>0</v>
      </c>
      <c r="H231" s="20">
        <v>67000</v>
      </c>
      <c r="I231" s="20">
        <v>67000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7860090</v>
      </c>
      <c r="Q231" s="17">
        <v>0</v>
      </c>
      <c r="R231" s="32">
        <v>55582017</v>
      </c>
    </row>
    <row r="232" spans="1:18" x14ac:dyDescent="0.3">
      <c r="A232" s="9" t="s">
        <v>277</v>
      </c>
      <c r="B232" s="19">
        <v>12085650</v>
      </c>
      <c r="C232" s="19">
        <v>0</v>
      </c>
      <c r="D232" s="19">
        <v>2746123</v>
      </c>
      <c r="E232" s="19">
        <v>2746123</v>
      </c>
      <c r="F232" s="19">
        <v>0</v>
      </c>
      <c r="G232" s="19">
        <v>0</v>
      </c>
      <c r="H232" s="19">
        <v>19000</v>
      </c>
      <c r="I232" s="19">
        <v>19000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14850773</v>
      </c>
      <c r="Q232" s="17">
        <v>0</v>
      </c>
      <c r="R232" s="32">
        <v>119919608</v>
      </c>
    </row>
    <row r="233" spans="1:18" x14ac:dyDescent="0.3">
      <c r="A233" s="10" t="s">
        <v>278</v>
      </c>
      <c r="B233" s="22">
        <v>5308700</v>
      </c>
      <c r="C233" s="22">
        <v>0</v>
      </c>
      <c r="D233" s="19">
        <v>656257</v>
      </c>
      <c r="E233" s="22">
        <v>656257</v>
      </c>
      <c r="F233" s="22">
        <v>603400</v>
      </c>
      <c r="G233" s="22">
        <v>0</v>
      </c>
      <c r="H233" s="22">
        <v>13000</v>
      </c>
      <c r="I233" s="22">
        <v>13000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6581357</v>
      </c>
      <c r="Q233" s="18">
        <v>0</v>
      </c>
      <c r="R233" s="32">
        <v>51491338</v>
      </c>
    </row>
    <row r="234" spans="1:18" x14ac:dyDescent="0.3">
      <c r="A234" s="8" t="s">
        <v>279</v>
      </c>
      <c r="B234" s="20">
        <v>5032350</v>
      </c>
      <c r="C234" s="20">
        <v>0</v>
      </c>
      <c r="D234" s="19">
        <v>-52278</v>
      </c>
      <c r="E234" s="20">
        <v>-52278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4980072</v>
      </c>
      <c r="Q234" s="17">
        <v>0</v>
      </c>
      <c r="R234" s="32">
        <v>33683195</v>
      </c>
    </row>
    <row r="235" spans="1:18" x14ac:dyDescent="0.3">
      <c r="A235" s="9" t="s">
        <v>280</v>
      </c>
      <c r="B235" s="19">
        <v>4023100</v>
      </c>
      <c r="C235" s="19">
        <v>0</v>
      </c>
      <c r="D235" s="19">
        <v>-10114397</v>
      </c>
      <c r="E235" s="19">
        <v>-4023100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7">
        <f>D235-E235</f>
        <v>-6091297</v>
      </c>
      <c r="R235" s="32">
        <v>12704039</v>
      </c>
    </row>
    <row r="236" spans="1:18" x14ac:dyDescent="0.3">
      <c r="A236" s="10" t="s">
        <v>281</v>
      </c>
      <c r="B236" s="22">
        <v>40889100</v>
      </c>
      <c r="C236" s="22">
        <v>0</v>
      </c>
      <c r="D236" s="19">
        <v>16234857</v>
      </c>
      <c r="E236" s="22">
        <v>16234857</v>
      </c>
      <c r="F236" s="22">
        <v>0</v>
      </c>
      <c r="G236" s="22">
        <v>0</v>
      </c>
      <c r="H236" s="22">
        <v>243000</v>
      </c>
      <c r="I236" s="22">
        <v>243000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57366957</v>
      </c>
      <c r="Q236" s="18">
        <v>0</v>
      </c>
      <c r="R236" s="32">
        <v>428500385</v>
      </c>
    </row>
    <row r="237" spans="1:18" x14ac:dyDescent="0.3">
      <c r="A237" s="8" t="s">
        <v>282</v>
      </c>
      <c r="B237" s="20">
        <v>4456000</v>
      </c>
      <c r="C237" s="20">
        <v>0</v>
      </c>
      <c r="D237" s="19">
        <v>273813</v>
      </c>
      <c r="E237" s="20">
        <v>273813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4729813</v>
      </c>
      <c r="Q237" s="17">
        <f>D237-E237</f>
        <v>0</v>
      </c>
      <c r="R237" s="32">
        <v>29976730</v>
      </c>
    </row>
    <row r="238" spans="1:18" x14ac:dyDescent="0.3">
      <c r="A238" s="9" t="s">
        <v>283</v>
      </c>
      <c r="B238" s="19">
        <v>14541984</v>
      </c>
      <c r="C238" s="19">
        <v>-18815666</v>
      </c>
      <c r="D238" s="19">
        <v>7470986</v>
      </c>
      <c r="E238" s="19">
        <v>7470986</v>
      </c>
      <c r="F238" s="19">
        <v>0</v>
      </c>
      <c r="G238" s="19">
        <v>0</v>
      </c>
      <c r="H238" s="19">
        <v>227000</v>
      </c>
      <c r="I238" s="19">
        <v>227000</v>
      </c>
      <c r="J238" s="19">
        <v>0</v>
      </c>
      <c r="K238" s="19">
        <v>0</v>
      </c>
      <c r="L238" s="19">
        <v>0</v>
      </c>
      <c r="M238" s="19">
        <v>407000</v>
      </c>
      <c r="N238" s="19">
        <v>0</v>
      </c>
      <c r="O238" s="19">
        <v>0</v>
      </c>
      <c r="P238" s="19">
        <v>22646970</v>
      </c>
      <c r="Q238" s="17">
        <v>0</v>
      </c>
      <c r="R238" s="32">
        <v>319476186</v>
      </c>
    </row>
    <row r="239" spans="1:18" x14ac:dyDescent="0.3">
      <c r="A239" s="10" t="s">
        <v>284</v>
      </c>
      <c r="B239" s="22">
        <v>7118650</v>
      </c>
      <c r="C239" s="22">
        <v>0</v>
      </c>
      <c r="D239" s="19">
        <v>963411</v>
      </c>
      <c r="E239" s="22">
        <v>963411</v>
      </c>
      <c r="F239" s="22">
        <v>301700</v>
      </c>
      <c r="G239" s="22">
        <v>0</v>
      </c>
      <c r="H239" s="22">
        <v>109000</v>
      </c>
      <c r="I239" s="22">
        <v>109000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8492761</v>
      </c>
      <c r="Q239" s="18">
        <v>0</v>
      </c>
      <c r="R239" s="32">
        <v>71763671</v>
      </c>
    </row>
    <row r="240" spans="1:18" x14ac:dyDescent="0.3">
      <c r="A240" s="8" t="s">
        <v>285</v>
      </c>
      <c r="B240" s="20">
        <v>19533300</v>
      </c>
      <c r="C240" s="20">
        <v>0</v>
      </c>
      <c r="D240" s="19">
        <v>2623256</v>
      </c>
      <c r="E240" s="20">
        <v>2623256</v>
      </c>
      <c r="F240" s="20">
        <v>671700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22828256</v>
      </c>
      <c r="Q240" s="17">
        <v>0</v>
      </c>
      <c r="R240" s="32">
        <v>173912945</v>
      </c>
    </row>
    <row r="241" spans="1:18" x14ac:dyDescent="0.3">
      <c r="A241" s="9" t="s">
        <v>286</v>
      </c>
      <c r="B241" s="19">
        <v>7206450</v>
      </c>
      <c r="C241" s="19">
        <v>0</v>
      </c>
      <c r="D241" s="19">
        <v>-1008491</v>
      </c>
      <c r="E241" s="19">
        <v>-1008491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6197959</v>
      </c>
      <c r="Q241" s="17">
        <f>D241-E241</f>
        <v>0</v>
      </c>
      <c r="R241" s="32">
        <v>30714427</v>
      </c>
    </row>
    <row r="242" spans="1:18" x14ac:dyDescent="0.3">
      <c r="A242" s="10" t="s">
        <v>287</v>
      </c>
      <c r="B242" s="22">
        <v>647363400</v>
      </c>
      <c r="C242" s="22">
        <v>0</v>
      </c>
      <c r="D242" s="19">
        <v>-42961319</v>
      </c>
      <c r="E242" s="22">
        <v>-42961319</v>
      </c>
      <c r="F242" s="22">
        <v>0</v>
      </c>
      <c r="G242" s="22">
        <v>0</v>
      </c>
      <c r="H242" s="22">
        <v>1460000</v>
      </c>
      <c r="I242" s="22">
        <v>1460000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11158400</v>
      </c>
      <c r="P242" s="22">
        <v>617020481</v>
      </c>
      <c r="Q242" s="18">
        <v>0</v>
      </c>
      <c r="R242" s="32">
        <v>5360688091</v>
      </c>
    </row>
    <row r="243" spans="1:18" x14ac:dyDescent="0.3">
      <c r="A243" s="8" t="s">
        <v>288</v>
      </c>
      <c r="B243" s="20">
        <v>50444150</v>
      </c>
      <c r="C243" s="20">
        <v>0</v>
      </c>
      <c r="D243" s="19">
        <v>-3270524</v>
      </c>
      <c r="E243" s="20">
        <v>-3270524</v>
      </c>
      <c r="F243" s="20">
        <v>0</v>
      </c>
      <c r="G243" s="20">
        <v>0</v>
      </c>
      <c r="H243" s="20">
        <v>1140000</v>
      </c>
      <c r="I243" s="20">
        <v>1140000</v>
      </c>
      <c r="J243" s="20">
        <v>0</v>
      </c>
      <c r="K243" s="20">
        <v>0</v>
      </c>
      <c r="L243" s="20">
        <v>0</v>
      </c>
      <c r="M243" s="20">
        <v>454800</v>
      </c>
      <c r="N243" s="20">
        <v>0</v>
      </c>
      <c r="O243" s="20">
        <v>0</v>
      </c>
      <c r="P243" s="20">
        <v>48768426</v>
      </c>
      <c r="Q243" s="17">
        <v>0</v>
      </c>
      <c r="R243" s="32">
        <v>429057641</v>
      </c>
    </row>
    <row r="244" spans="1:18" x14ac:dyDescent="0.3">
      <c r="A244" s="9" t="s">
        <v>289</v>
      </c>
      <c r="B244" s="19">
        <v>13747800</v>
      </c>
      <c r="C244" s="19">
        <v>0</v>
      </c>
      <c r="D244" s="19">
        <v>334883</v>
      </c>
      <c r="E244" s="19">
        <v>334883</v>
      </c>
      <c r="F244" s="19">
        <v>122500</v>
      </c>
      <c r="G244" s="19">
        <v>0</v>
      </c>
      <c r="H244" s="19">
        <v>260000</v>
      </c>
      <c r="I244" s="19">
        <v>260000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14465183</v>
      </c>
      <c r="Q244" s="17">
        <v>0</v>
      </c>
      <c r="R244" s="32">
        <v>121137928</v>
      </c>
    </row>
    <row r="245" spans="1:18" x14ac:dyDescent="0.3">
      <c r="A245" s="10" t="s">
        <v>290</v>
      </c>
      <c r="B245" s="22">
        <v>17414050</v>
      </c>
      <c r="C245" s="22">
        <v>0</v>
      </c>
      <c r="D245" s="19">
        <v>2862651</v>
      </c>
      <c r="E245" s="22">
        <v>2862651</v>
      </c>
      <c r="F245" s="22">
        <v>0</v>
      </c>
      <c r="G245" s="22">
        <v>0</v>
      </c>
      <c r="H245" s="22">
        <v>280000</v>
      </c>
      <c r="I245" s="22">
        <v>280000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20556701</v>
      </c>
      <c r="Q245" s="18">
        <v>0</v>
      </c>
      <c r="R245" s="32">
        <v>150050223</v>
      </c>
    </row>
    <row r="246" spans="1:18" x14ac:dyDescent="0.3">
      <c r="A246" s="8" t="s">
        <v>291</v>
      </c>
      <c r="B246" s="20">
        <v>34735350</v>
      </c>
      <c r="C246" s="20">
        <v>0</v>
      </c>
      <c r="D246" s="19">
        <v>2122833</v>
      </c>
      <c r="E246" s="20">
        <v>2122833</v>
      </c>
      <c r="F246" s="20">
        <v>0</v>
      </c>
      <c r="G246" s="20">
        <v>0</v>
      </c>
      <c r="H246" s="20">
        <v>560000</v>
      </c>
      <c r="I246" s="20">
        <v>560000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37418183</v>
      </c>
      <c r="Q246" s="17">
        <v>0</v>
      </c>
      <c r="R246" s="32">
        <v>309365524</v>
      </c>
    </row>
    <row r="247" spans="1:18" x14ac:dyDescent="0.3">
      <c r="A247" s="9" t="s">
        <v>292</v>
      </c>
      <c r="B247" s="19">
        <v>48599800</v>
      </c>
      <c r="C247" s="19">
        <v>0</v>
      </c>
      <c r="D247" s="19">
        <v>2454576</v>
      </c>
      <c r="E247" s="19">
        <v>2454576</v>
      </c>
      <c r="F247" s="19">
        <v>0</v>
      </c>
      <c r="G247" s="19">
        <v>0</v>
      </c>
      <c r="H247" s="19">
        <v>220000</v>
      </c>
      <c r="I247" s="19">
        <v>220000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51274376</v>
      </c>
      <c r="Q247" s="17">
        <v>0</v>
      </c>
      <c r="R247" s="32">
        <v>434243807</v>
      </c>
    </row>
    <row r="248" spans="1:18" x14ac:dyDescent="0.3">
      <c r="A248" s="10" t="s">
        <v>293</v>
      </c>
      <c r="B248" s="22">
        <v>9761800</v>
      </c>
      <c r="C248" s="22">
        <v>0</v>
      </c>
      <c r="D248" s="19">
        <v>414431</v>
      </c>
      <c r="E248" s="22">
        <v>414431</v>
      </c>
      <c r="F248" s="22">
        <v>301700</v>
      </c>
      <c r="G248" s="22">
        <v>0</v>
      </c>
      <c r="H248" s="22">
        <v>300000</v>
      </c>
      <c r="I248" s="22">
        <v>300000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10777931</v>
      </c>
      <c r="Q248" s="18">
        <v>0</v>
      </c>
      <c r="R248" s="32">
        <v>92867151</v>
      </c>
    </row>
    <row r="249" spans="1:18" x14ac:dyDescent="0.3">
      <c r="A249" s="8" t="s">
        <v>294</v>
      </c>
      <c r="B249" s="20">
        <v>10801400</v>
      </c>
      <c r="C249" s="20">
        <v>0</v>
      </c>
      <c r="D249" s="19">
        <v>-1337643</v>
      </c>
      <c r="E249" s="20">
        <v>-1337643</v>
      </c>
      <c r="F249" s="20">
        <v>301700</v>
      </c>
      <c r="G249" s="20">
        <v>0</v>
      </c>
      <c r="H249" s="20">
        <v>250000</v>
      </c>
      <c r="I249" s="20">
        <v>250000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10015457</v>
      </c>
      <c r="Q249" s="17">
        <v>0</v>
      </c>
      <c r="R249" s="32">
        <v>91533940</v>
      </c>
    </row>
    <row r="250" spans="1:18" x14ac:dyDescent="0.3">
      <c r="A250" s="9" t="s">
        <v>295</v>
      </c>
      <c r="B250" s="19">
        <v>38218600</v>
      </c>
      <c r="C250" s="19">
        <v>0</v>
      </c>
      <c r="D250" s="19">
        <v>2769844</v>
      </c>
      <c r="E250" s="19">
        <v>2769844</v>
      </c>
      <c r="F250" s="19">
        <v>1677000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42665444</v>
      </c>
      <c r="Q250" s="17">
        <v>0</v>
      </c>
      <c r="R250" s="32">
        <v>343622728</v>
      </c>
    </row>
    <row r="251" spans="1:18" x14ac:dyDescent="0.3">
      <c r="A251" s="10" t="s">
        <v>296</v>
      </c>
      <c r="B251" s="22">
        <v>38839850</v>
      </c>
      <c r="C251" s="22">
        <v>0</v>
      </c>
      <c r="D251" s="19">
        <v>1969767</v>
      </c>
      <c r="E251" s="22">
        <v>1969767</v>
      </c>
      <c r="F251" s="22">
        <v>1437700</v>
      </c>
      <c r="G251" s="22">
        <v>0</v>
      </c>
      <c r="H251" s="22">
        <v>410000</v>
      </c>
      <c r="I251" s="22">
        <v>410000</v>
      </c>
      <c r="J251" s="22">
        <v>0</v>
      </c>
      <c r="K251" s="22">
        <v>0</v>
      </c>
      <c r="L251" s="22">
        <v>0</v>
      </c>
      <c r="M251" s="22">
        <v>411700</v>
      </c>
      <c r="N251" s="22">
        <v>0</v>
      </c>
      <c r="O251" s="22">
        <v>0</v>
      </c>
      <c r="P251" s="22">
        <v>43069017</v>
      </c>
      <c r="Q251" s="18">
        <v>0</v>
      </c>
      <c r="R251" s="32">
        <v>331405163</v>
      </c>
    </row>
    <row r="252" spans="1:18" x14ac:dyDescent="0.3">
      <c r="A252" s="8" t="s">
        <v>297</v>
      </c>
      <c r="B252" s="20">
        <v>4185050</v>
      </c>
      <c r="C252" s="20">
        <v>0</v>
      </c>
      <c r="D252" s="19">
        <v>-131826</v>
      </c>
      <c r="E252" s="20">
        <v>-131826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20">
        <v>0</v>
      </c>
      <c r="P252" s="20">
        <v>4053224</v>
      </c>
      <c r="Q252" s="17">
        <f>D252-E252</f>
        <v>0</v>
      </c>
      <c r="R252" s="32">
        <v>21597867</v>
      </c>
    </row>
    <row r="253" spans="1:18" x14ac:dyDescent="0.3">
      <c r="A253" s="9" t="s">
        <v>298</v>
      </c>
      <c r="B253" s="19">
        <v>5329450</v>
      </c>
      <c r="C253" s="19">
        <v>0</v>
      </c>
      <c r="D253" s="19">
        <v>542874</v>
      </c>
      <c r="E253" s="19">
        <v>542874</v>
      </c>
      <c r="F253" s="19">
        <v>603400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6475724</v>
      </c>
      <c r="Q253" s="17">
        <v>0</v>
      </c>
      <c r="R253" s="32">
        <v>51808986</v>
      </c>
    </row>
    <row r="254" spans="1:18" x14ac:dyDescent="0.3">
      <c r="A254" s="10" t="s">
        <v>299</v>
      </c>
      <c r="B254" s="22">
        <v>49692500</v>
      </c>
      <c r="C254" s="22">
        <v>0</v>
      </c>
      <c r="D254" s="19">
        <v>2601228</v>
      </c>
      <c r="E254" s="22">
        <v>2601228</v>
      </c>
      <c r="F254" s="22">
        <v>0</v>
      </c>
      <c r="G254" s="22">
        <v>0</v>
      </c>
      <c r="H254" s="22">
        <v>650000</v>
      </c>
      <c r="I254" s="22">
        <v>650000</v>
      </c>
      <c r="J254" s="22">
        <v>0</v>
      </c>
      <c r="K254" s="22">
        <v>0</v>
      </c>
      <c r="L254" s="22">
        <v>0</v>
      </c>
      <c r="M254" s="22">
        <v>444600</v>
      </c>
      <c r="N254" s="22">
        <v>0</v>
      </c>
      <c r="O254" s="22">
        <v>0</v>
      </c>
      <c r="P254" s="22">
        <v>53388328</v>
      </c>
      <c r="Q254" s="18">
        <v>0</v>
      </c>
      <c r="R254" s="32">
        <v>450134586</v>
      </c>
    </row>
    <row r="255" spans="1:18" x14ac:dyDescent="0.3">
      <c r="A255" s="8" t="s">
        <v>300</v>
      </c>
      <c r="B255" s="20">
        <v>27445550</v>
      </c>
      <c r="C255" s="20">
        <v>0</v>
      </c>
      <c r="D255" s="19">
        <v>2200988</v>
      </c>
      <c r="E255" s="20">
        <v>2200988</v>
      </c>
      <c r="F255" s="20">
        <v>678900</v>
      </c>
      <c r="G255" s="20">
        <v>0</v>
      </c>
      <c r="H255" s="20">
        <v>500000</v>
      </c>
      <c r="I255" s="20">
        <v>500000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30825438</v>
      </c>
      <c r="Q255" s="17">
        <v>0</v>
      </c>
      <c r="R255" s="32">
        <v>256997008</v>
      </c>
    </row>
    <row r="256" spans="1:18" x14ac:dyDescent="0.3">
      <c r="A256" s="9" t="s">
        <v>301</v>
      </c>
      <c r="B256" s="19">
        <v>8108000</v>
      </c>
      <c r="C256" s="19">
        <v>0</v>
      </c>
      <c r="D256" s="19">
        <v>1204640</v>
      </c>
      <c r="E256" s="19">
        <v>1204640</v>
      </c>
      <c r="F256" s="19">
        <v>301700</v>
      </c>
      <c r="G256" s="19">
        <v>0</v>
      </c>
      <c r="H256" s="19">
        <v>190000</v>
      </c>
      <c r="I256" s="19">
        <v>190000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9804340</v>
      </c>
      <c r="Q256" s="17">
        <v>0</v>
      </c>
      <c r="R256" s="32">
        <v>77870497</v>
      </c>
    </row>
    <row r="257" spans="1:18" x14ac:dyDescent="0.3">
      <c r="A257" s="10" t="s">
        <v>302</v>
      </c>
      <c r="B257" s="22">
        <v>30487500</v>
      </c>
      <c r="C257" s="22">
        <v>0</v>
      </c>
      <c r="D257" s="19">
        <v>4565010</v>
      </c>
      <c r="E257" s="22">
        <v>4565010</v>
      </c>
      <c r="F257" s="22">
        <v>0</v>
      </c>
      <c r="G257" s="22">
        <v>0</v>
      </c>
      <c r="H257" s="22">
        <v>550000</v>
      </c>
      <c r="I257" s="22">
        <v>550000</v>
      </c>
      <c r="J257" s="22">
        <v>0</v>
      </c>
      <c r="K257" s="22">
        <v>0</v>
      </c>
      <c r="L257" s="22">
        <v>0</v>
      </c>
      <c r="M257" s="22">
        <v>508800</v>
      </c>
      <c r="N257" s="22">
        <v>0</v>
      </c>
      <c r="O257" s="22">
        <v>0</v>
      </c>
      <c r="P257" s="22">
        <v>36111310</v>
      </c>
      <c r="Q257" s="18">
        <v>0</v>
      </c>
      <c r="R257" s="32">
        <v>316590889</v>
      </c>
    </row>
    <row r="258" spans="1:18" x14ac:dyDescent="0.3">
      <c r="A258" s="8" t="s">
        <v>303</v>
      </c>
      <c r="B258" s="20">
        <v>17317650</v>
      </c>
      <c r="C258" s="20">
        <v>0</v>
      </c>
      <c r="D258" s="19">
        <v>-8733388</v>
      </c>
      <c r="E258" s="20">
        <v>-8733388</v>
      </c>
      <c r="F258" s="20">
        <v>0</v>
      </c>
      <c r="G258" s="20">
        <v>0</v>
      </c>
      <c r="H258" s="20">
        <v>100000</v>
      </c>
      <c r="I258" s="20">
        <v>100000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8684262</v>
      </c>
      <c r="Q258" s="16">
        <v>0</v>
      </c>
      <c r="R258" s="32">
        <v>91615033</v>
      </c>
    </row>
    <row r="259" spans="1:18" x14ac:dyDescent="0.3">
      <c r="A259" s="9" t="s">
        <v>304</v>
      </c>
      <c r="B259" s="19">
        <v>98380050</v>
      </c>
      <c r="C259" s="19">
        <v>0</v>
      </c>
      <c r="D259" s="19">
        <v>11112864</v>
      </c>
      <c r="E259" s="19">
        <v>11112864</v>
      </c>
      <c r="F259" s="19">
        <v>0</v>
      </c>
      <c r="G259" s="19">
        <v>0</v>
      </c>
      <c r="H259" s="19">
        <v>310000</v>
      </c>
      <c r="I259" s="19">
        <v>310000</v>
      </c>
      <c r="J259" s="19">
        <v>0</v>
      </c>
      <c r="K259" s="19">
        <v>0</v>
      </c>
      <c r="L259" s="19">
        <v>0</v>
      </c>
      <c r="M259" s="19">
        <v>602600</v>
      </c>
      <c r="N259" s="19">
        <v>0</v>
      </c>
      <c r="O259" s="19">
        <v>0</v>
      </c>
      <c r="P259" s="19">
        <v>110405514</v>
      </c>
      <c r="Q259" s="17">
        <v>0</v>
      </c>
      <c r="R259" s="32">
        <v>906416086</v>
      </c>
    </row>
    <row r="260" spans="1:18" x14ac:dyDescent="0.3">
      <c r="A260" s="10" t="s">
        <v>305</v>
      </c>
      <c r="B260" s="22">
        <v>79730250</v>
      </c>
      <c r="C260" s="22">
        <v>0</v>
      </c>
      <c r="D260" s="19">
        <v>17358530</v>
      </c>
      <c r="E260" s="22">
        <v>17358530</v>
      </c>
      <c r="F260" s="22">
        <v>0</v>
      </c>
      <c r="G260" s="22">
        <v>0</v>
      </c>
      <c r="H260" s="22">
        <v>160000</v>
      </c>
      <c r="I260" s="22">
        <v>160000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97248780</v>
      </c>
      <c r="Q260" s="18">
        <v>0</v>
      </c>
      <c r="R260" s="32">
        <v>773074748</v>
      </c>
    </row>
    <row r="261" spans="1:18" x14ac:dyDescent="0.3">
      <c r="A261" s="8" t="s">
        <v>306</v>
      </c>
      <c r="B261" s="20">
        <v>14822950</v>
      </c>
      <c r="C261" s="20">
        <v>0</v>
      </c>
      <c r="D261" s="19">
        <v>2741311</v>
      </c>
      <c r="E261" s="20">
        <v>2741311</v>
      </c>
      <c r="F261" s="20">
        <v>481300</v>
      </c>
      <c r="G261" s="20">
        <v>0</v>
      </c>
      <c r="H261" s="20">
        <v>5918611</v>
      </c>
      <c r="I261" s="20">
        <v>70000</v>
      </c>
      <c r="J261" s="20">
        <v>0</v>
      </c>
      <c r="K261" s="20">
        <v>5848611</v>
      </c>
      <c r="L261" s="20">
        <v>0</v>
      </c>
      <c r="M261" s="20">
        <v>0</v>
      </c>
      <c r="N261" s="20">
        <v>0</v>
      </c>
      <c r="O261" s="20">
        <v>0</v>
      </c>
      <c r="P261" s="20">
        <v>23964172</v>
      </c>
      <c r="Q261" s="16">
        <v>0</v>
      </c>
      <c r="R261" s="32">
        <v>143608851</v>
      </c>
    </row>
    <row r="262" spans="1:18" x14ac:dyDescent="0.3">
      <c r="A262" s="9" t="s">
        <v>307</v>
      </c>
      <c r="B262" s="19">
        <v>3183500</v>
      </c>
      <c r="C262" s="19">
        <v>0</v>
      </c>
      <c r="D262" s="19">
        <v>180670</v>
      </c>
      <c r="E262" s="19">
        <v>180670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3364170</v>
      </c>
      <c r="Q262" s="17">
        <f>D262-E262</f>
        <v>0</v>
      </c>
      <c r="R262" s="32">
        <v>19047247</v>
      </c>
    </row>
    <row r="263" spans="1:18" x14ac:dyDescent="0.3">
      <c r="A263" s="10" t="s">
        <v>308</v>
      </c>
      <c r="B263" s="22">
        <v>21085050</v>
      </c>
      <c r="C263" s="22">
        <v>0</v>
      </c>
      <c r="D263" s="19">
        <v>3923526</v>
      </c>
      <c r="E263" s="22">
        <v>3923526</v>
      </c>
      <c r="F263" s="22">
        <v>0</v>
      </c>
      <c r="G263" s="22">
        <v>0</v>
      </c>
      <c r="H263" s="22">
        <v>380000</v>
      </c>
      <c r="I263" s="22">
        <v>380000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25388576</v>
      </c>
      <c r="Q263" s="18">
        <v>0</v>
      </c>
      <c r="R263" s="32">
        <v>213441149</v>
      </c>
    </row>
    <row r="264" spans="1:18" x14ac:dyDescent="0.3">
      <c r="A264" s="8" t="s">
        <v>309</v>
      </c>
      <c r="B264" s="20">
        <v>84857550</v>
      </c>
      <c r="C264" s="20">
        <v>0</v>
      </c>
      <c r="D264" s="19">
        <v>15788855</v>
      </c>
      <c r="E264" s="20">
        <v>15788855</v>
      </c>
      <c r="F264" s="20">
        <v>0</v>
      </c>
      <c r="G264" s="20">
        <v>0</v>
      </c>
      <c r="H264" s="20">
        <v>700000</v>
      </c>
      <c r="I264" s="20">
        <v>700000</v>
      </c>
      <c r="J264" s="20">
        <v>0</v>
      </c>
      <c r="K264" s="20">
        <v>0</v>
      </c>
      <c r="L264" s="20">
        <v>0</v>
      </c>
      <c r="M264" s="20">
        <v>539000</v>
      </c>
      <c r="N264" s="20">
        <v>0</v>
      </c>
      <c r="O264" s="20">
        <v>0</v>
      </c>
      <c r="P264" s="20">
        <v>101885405</v>
      </c>
      <c r="Q264" s="16">
        <v>0</v>
      </c>
      <c r="R264" s="32">
        <v>804038355</v>
      </c>
    </row>
    <row r="265" spans="1:18" x14ac:dyDescent="0.3">
      <c r="A265" s="9" t="s">
        <v>310</v>
      </c>
      <c r="B265" s="19">
        <v>9239300</v>
      </c>
      <c r="C265" s="19">
        <v>0</v>
      </c>
      <c r="D265" s="19">
        <v>-1583163</v>
      </c>
      <c r="E265" s="19">
        <v>-1583163</v>
      </c>
      <c r="F265" s="19">
        <v>301700</v>
      </c>
      <c r="G265" s="19">
        <v>0</v>
      </c>
      <c r="H265" s="19">
        <v>190000</v>
      </c>
      <c r="I265" s="19">
        <v>190000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v>8147837</v>
      </c>
      <c r="Q265" s="17">
        <v>0</v>
      </c>
      <c r="R265" s="32">
        <v>76144988</v>
      </c>
    </row>
    <row r="266" spans="1:18" x14ac:dyDescent="0.3">
      <c r="A266" s="10" t="s">
        <v>311</v>
      </c>
      <c r="B266" s="22">
        <v>3443750</v>
      </c>
      <c r="C266" s="22">
        <v>0</v>
      </c>
      <c r="D266" s="19">
        <v>63731</v>
      </c>
      <c r="E266" s="22">
        <v>63731</v>
      </c>
      <c r="F266" s="22">
        <v>603400</v>
      </c>
      <c r="G266" s="22">
        <v>0</v>
      </c>
      <c r="H266" s="22">
        <v>120000</v>
      </c>
      <c r="I266" s="22">
        <v>120000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4230881</v>
      </c>
      <c r="Q266" s="18">
        <v>0</v>
      </c>
      <c r="R266" s="32">
        <v>35148757</v>
      </c>
    </row>
    <row r="267" spans="1:18" x14ac:dyDescent="0.3">
      <c r="A267" s="8" t="s">
        <v>312</v>
      </c>
      <c r="B267" s="20">
        <v>7898700</v>
      </c>
      <c r="C267" s="20">
        <v>0</v>
      </c>
      <c r="D267" s="19">
        <v>450251</v>
      </c>
      <c r="E267" s="20">
        <v>450251</v>
      </c>
      <c r="F267" s="20">
        <v>301700</v>
      </c>
      <c r="G267" s="20">
        <v>0</v>
      </c>
      <c r="H267" s="20">
        <v>1390000</v>
      </c>
      <c r="I267" s="20">
        <v>0</v>
      </c>
      <c r="J267" s="20">
        <v>0</v>
      </c>
      <c r="K267" s="20">
        <v>0</v>
      </c>
      <c r="L267" s="20">
        <v>1390000</v>
      </c>
      <c r="M267" s="20">
        <v>0</v>
      </c>
      <c r="N267" s="20">
        <v>0</v>
      </c>
      <c r="O267" s="20">
        <v>0</v>
      </c>
      <c r="P267" s="20">
        <v>10040651</v>
      </c>
      <c r="Q267" s="16">
        <v>0</v>
      </c>
      <c r="R267" s="32">
        <v>65667182</v>
      </c>
    </row>
    <row r="268" spans="1:18" x14ac:dyDescent="0.3">
      <c r="A268" s="9" t="s">
        <v>313</v>
      </c>
      <c r="B268" s="19">
        <v>9888950</v>
      </c>
      <c r="C268" s="19">
        <v>0</v>
      </c>
      <c r="D268" s="19">
        <v>-667456</v>
      </c>
      <c r="E268" s="19">
        <v>-667456</v>
      </c>
      <c r="F268" s="19">
        <v>603400</v>
      </c>
      <c r="G268" s="19">
        <v>0</v>
      </c>
      <c r="H268" s="19">
        <v>2991000</v>
      </c>
      <c r="I268" s="19">
        <v>0</v>
      </c>
      <c r="J268" s="19">
        <v>0</v>
      </c>
      <c r="K268" s="19">
        <v>0</v>
      </c>
      <c r="L268" s="19">
        <v>2991000</v>
      </c>
      <c r="M268" s="19">
        <v>0</v>
      </c>
      <c r="N268" s="19">
        <v>0</v>
      </c>
      <c r="O268" s="19">
        <v>0</v>
      </c>
      <c r="P268" s="19">
        <v>12815894</v>
      </c>
      <c r="Q268" s="17">
        <v>0</v>
      </c>
      <c r="R268" s="32">
        <v>85045295</v>
      </c>
    </row>
    <row r="269" spans="1:18" x14ac:dyDescent="0.3">
      <c r="A269" s="10" t="s">
        <v>314</v>
      </c>
      <c r="B269" s="22">
        <v>4141800</v>
      </c>
      <c r="C269" s="22">
        <v>0</v>
      </c>
      <c r="D269" s="19">
        <v>179609</v>
      </c>
      <c r="E269" s="22">
        <v>179609</v>
      </c>
      <c r="F269" s="22">
        <v>603400</v>
      </c>
      <c r="G269" s="22">
        <v>0</v>
      </c>
      <c r="H269" s="22">
        <v>140000</v>
      </c>
      <c r="I269" s="22">
        <v>140000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5064809</v>
      </c>
      <c r="Q269" s="18">
        <v>0</v>
      </c>
      <c r="R269" s="32">
        <v>41666310</v>
      </c>
    </row>
    <row r="270" spans="1:18" x14ac:dyDescent="0.3">
      <c r="A270" s="8" t="s">
        <v>315</v>
      </c>
      <c r="B270" s="20">
        <v>5701400</v>
      </c>
      <c r="C270" s="20">
        <v>0</v>
      </c>
      <c r="D270" s="19">
        <v>-301452</v>
      </c>
      <c r="E270" s="20">
        <v>-301452</v>
      </c>
      <c r="F270" s="20">
        <v>603400</v>
      </c>
      <c r="G270" s="20">
        <v>0</v>
      </c>
      <c r="H270" s="20">
        <v>130000</v>
      </c>
      <c r="I270" s="20">
        <v>130000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6133348</v>
      </c>
      <c r="Q270" s="16">
        <v>0</v>
      </c>
      <c r="R270" s="32">
        <v>52424672</v>
      </c>
    </row>
    <row r="271" spans="1:18" x14ac:dyDescent="0.3">
      <c r="A271" s="9" t="s">
        <v>316</v>
      </c>
      <c r="B271" s="19">
        <v>13825850</v>
      </c>
      <c r="C271" s="19">
        <v>0</v>
      </c>
      <c r="D271" s="19">
        <v>-437911</v>
      </c>
      <c r="E271" s="19">
        <v>-437911</v>
      </c>
      <c r="F271" s="19">
        <v>615800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14003739</v>
      </c>
      <c r="Q271" s="17">
        <v>0</v>
      </c>
      <c r="R271" s="32">
        <v>118700270</v>
      </c>
    </row>
    <row r="272" spans="1:18" x14ac:dyDescent="0.3">
      <c r="A272" s="10" t="s">
        <v>317</v>
      </c>
      <c r="B272" s="22">
        <v>10407500</v>
      </c>
      <c r="C272" s="22">
        <v>0</v>
      </c>
      <c r="D272" s="19">
        <v>776884</v>
      </c>
      <c r="E272" s="22">
        <v>776884</v>
      </c>
      <c r="F272" s="22">
        <v>603400</v>
      </c>
      <c r="G272" s="22">
        <v>0</v>
      </c>
      <c r="H272" s="22">
        <v>503000</v>
      </c>
      <c r="I272" s="22">
        <v>0</v>
      </c>
      <c r="J272" s="22">
        <v>0</v>
      </c>
      <c r="K272" s="22">
        <v>0</v>
      </c>
      <c r="L272" s="22">
        <v>503000</v>
      </c>
      <c r="M272" s="22">
        <v>0</v>
      </c>
      <c r="N272" s="22">
        <v>0</v>
      </c>
      <c r="O272" s="22">
        <v>0</v>
      </c>
      <c r="P272" s="22">
        <v>12290784</v>
      </c>
      <c r="Q272" s="18">
        <v>0</v>
      </c>
      <c r="R272" s="32">
        <v>90827541</v>
      </c>
    </row>
    <row r="273" spans="1:18" x14ac:dyDescent="0.3">
      <c r="A273" s="8" t="s">
        <v>318</v>
      </c>
      <c r="B273" s="20">
        <v>36484500</v>
      </c>
      <c r="C273" s="20">
        <v>0</v>
      </c>
      <c r="D273" s="19">
        <v>5939970</v>
      </c>
      <c r="E273" s="20">
        <v>5939970</v>
      </c>
      <c r="F273" s="20">
        <v>0</v>
      </c>
      <c r="G273" s="20">
        <v>0</v>
      </c>
      <c r="H273" s="20">
        <v>570000</v>
      </c>
      <c r="I273" s="20">
        <v>570000</v>
      </c>
      <c r="J273" s="20">
        <v>0</v>
      </c>
      <c r="K273" s="20">
        <v>0</v>
      </c>
      <c r="L273" s="20">
        <v>0</v>
      </c>
      <c r="M273" s="20">
        <v>417300</v>
      </c>
      <c r="N273" s="20">
        <v>0</v>
      </c>
      <c r="O273" s="20">
        <v>0</v>
      </c>
      <c r="P273" s="20">
        <v>43411770</v>
      </c>
      <c r="Q273" s="17">
        <v>0</v>
      </c>
      <c r="R273" s="32">
        <v>343033295</v>
      </c>
    </row>
    <row r="274" spans="1:18" x14ac:dyDescent="0.3">
      <c r="A274" s="9" t="s">
        <v>319</v>
      </c>
      <c r="B274" s="19">
        <v>6282300</v>
      </c>
      <c r="C274" s="19">
        <v>0</v>
      </c>
      <c r="D274" s="19">
        <v>63849</v>
      </c>
      <c r="E274" s="19">
        <v>63849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6346149</v>
      </c>
      <c r="Q274" s="17">
        <f>D274-E274</f>
        <v>0</v>
      </c>
      <c r="R274" s="32">
        <v>37270057</v>
      </c>
    </row>
    <row r="275" spans="1:18" x14ac:dyDescent="0.3">
      <c r="A275" s="10" t="s">
        <v>320</v>
      </c>
      <c r="B275" s="22">
        <v>7300950</v>
      </c>
      <c r="C275" s="22">
        <v>0</v>
      </c>
      <c r="D275" s="19">
        <v>372185</v>
      </c>
      <c r="E275" s="22">
        <v>372185</v>
      </c>
      <c r="F275" s="22">
        <v>603400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8276535</v>
      </c>
      <c r="Q275" s="18">
        <v>0</v>
      </c>
      <c r="R275" s="32">
        <v>62081511</v>
      </c>
    </row>
    <row r="276" spans="1:18" x14ac:dyDescent="0.3">
      <c r="A276" s="8" t="s">
        <v>321</v>
      </c>
      <c r="B276" s="20">
        <v>16549550</v>
      </c>
      <c r="C276" s="20">
        <v>0</v>
      </c>
      <c r="D276" s="19">
        <v>1387975</v>
      </c>
      <c r="E276" s="20">
        <v>1387975</v>
      </c>
      <c r="F276" s="20">
        <v>745000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18682525</v>
      </c>
      <c r="Q276" s="17">
        <v>0</v>
      </c>
      <c r="R276" s="32">
        <v>133468412</v>
      </c>
    </row>
    <row r="277" spans="1:18" x14ac:dyDescent="0.3">
      <c r="A277" s="9" t="s">
        <v>322</v>
      </c>
      <c r="B277" s="19">
        <v>17962400</v>
      </c>
      <c r="C277" s="19">
        <v>0</v>
      </c>
      <c r="D277" s="19">
        <v>2940767</v>
      </c>
      <c r="E277" s="19">
        <v>2940767</v>
      </c>
      <c r="F277" s="19">
        <v>296900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21200067</v>
      </c>
      <c r="Q277" s="17">
        <v>0</v>
      </c>
      <c r="R277" s="32">
        <v>149691381</v>
      </c>
    </row>
    <row r="278" spans="1:18" x14ac:dyDescent="0.3">
      <c r="A278" s="10" t="s">
        <v>323</v>
      </c>
      <c r="B278" s="22">
        <v>11726250</v>
      </c>
      <c r="C278" s="22">
        <v>0</v>
      </c>
      <c r="D278" s="19">
        <v>-15015</v>
      </c>
      <c r="E278" s="22">
        <v>-15015</v>
      </c>
      <c r="F278" s="22">
        <v>603400</v>
      </c>
      <c r="G278" s="22">
        <v>0</v>
      </c>
      <c r="H278" s="22">
        <v>120000</v>
      </c>
      <c r="I278" s="22">
        <v>120000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12434635</v>
      </c>
      <c r="Q278" s="18">
        <v>0</v>
      </c>
      <c r="R278" s="32">
        <v>110866563</v>
      </c>
    </row>
    <row r="279" spans="1:18" x14ac:dyDescent="0.3">
      <c r="A279" s="8" t="s">
        <v>324</v>
      </c>
      <c r="B279" s="20">
        <v>12064250</v>
      </c>
      <c r="C279" s="20">
        <v>0</v>
      </c>
      <c r="D279" s="19">
        <v>1229318</v>
      </c>
      <c r="E279" s="20">
        <v>1229318</v>
      </c>
      <c r="F279" s="20">
        <v>422500</v>
      </c>
      <c r="G279" s="20">
        <v>0</v>
      </c>
      <c r="H279" s="20">
        <v>705000</v>
      </c>
      <c r="I279" s="20">
        <v>150000</v>
      </c>
      <c r="J279" s="20">
        <v>0</v>
      </c>
      <c r="K279" s="20">
        <v>0</v>
      </c>
      <c r="L279" s="20">
        <v>555000</v>
      </c>
      <c r="M279" s="20">
        <v>0</v>
      </c>
      <c r="N279" s="20">
        <v>0</v>
      </c>
      <c r="O279" s="20">
        <v>0</v>
      </c>
      <c r="P279" s="20">
        <v>14421068</v>
      </c>
      <c r="Q279" s="17">
        <v>0</v>
      </c>
      <c r="R279" s="32">
        <v>117715561</v>
      </c>
    </row>
    <row r="280" spans="1:18" x14ac:dyDescent="0.3">
      <c r="A280" s="9" t="s">
        <v>325</v>
      </c>
      <c r="B280" s="19">
        <v>69036000</v>
      </c>
      <c r="C280" s="19">
        <v>0</v>
      </c>
      <c r="D280" s="19">
        <v>4748603</v>
      </c>
      <c r="E280" s="19">
        <v>4748603</v>
      </c>
      <c r="F280" s="19">
        <v>0</v>
      </c>
      <c r="G280" s="19">
        <v>0</v>
      </c>
      <c r="H280" s="19">
        <v>1210000</v>
      </c>
      <c r="I280" s="19">
        <v>1210000</v>
      </c>
      <c r="J280" s="19">
        <v>0</v>
      </c>
      <c r="K280" s="19">
        <v>0</v>
      </c>
      <c r="L280" s="19">
        <v>0</v>
      </c>
      <c r="M280" s="19">
        <v>488600</v>
      </c>
      <c r="N280" s="19">
        <v>0</v>
      </c>
      <c r="O280" s="19">
        <v>0</v>
      </c>
      <c r="P280" s="19">
        <v>75483203</v>
      </c>
      <c r="Q280" s="17">
        <v>0</v>
      </c>
      <c r="R280" s="32">
        <v>615915841</v>
      </c>
    </row>
    <row r="281" spans="1:18" x14ac:dyDescent="0.3">
      <c r="A281" s="10" t="s">
        <v>326</v>
      </c>
      <c r="B281" s="22">
        <v>14672950</v>
      </c>
      <c r="C281" s="22">
        <v>0</v>
      </c>
      <c r="D281" s="19">
        <v>975699</v>
      </c>
      <c r="E281" s="22">
        <v>975699</v>
      </c>
      <c r="F281" s="22">
        <v>560000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16208649</v>
      </c>
      <c r="Q281" s="18">
        <v>0</v>
      </c>
      <c r="R281" s="32">
        <v>124722518</v>
      </c>
    </row>
    <row r="282" spans="1:18" x14ac:dyDescent="0.3">
      <c r="A282" s="8" t="s">
        <v>327</v>
      </c>
      <c r="B282" s="20">
        <v>30428750</v>
      </c>
      <c r="C282" s="20">
        <v>0</v>
      </c>
      <c r="D282" s="19">
        <v>4514813</v>
      </c>
      <c r="E282" s="20">
        <v>4514813</v>
      </c>
      <c r="F282" s="20">
        <v>1000300</v>
      </c>
      <c r="G282" s="20">
        <v>0</v>
      </c>
      <c r="H282" s="20">
        <v>250000</v>
      </c>
      <c r="I282" s="20">
        <v>250000</v>
      </c>
      <c r="J282" s="20">
        <v>0</v>
      </c>
      <c r="K282" s="20">
        <v>0</v>
      </c>
      <c r="L282" s="20">
        <v>0</v>
      </c>
      <c r="M282" s="20">
        <v>400600</v>
      </c>
      <c r="N282" s="20">
        <v>0</v>
      </c>
      <c r="O282" s="20">
        <v>0</v>
      </c>
      <c r="P282" s="20">
        <v>36594463</v>
      </c>
      <c r="Q282" s="17">
        <v>0</v>
      </c>
      <c r="R282" s="32">
        <v>307499021</v>
      </c>
    </row>
    <row r="283" spans="1:18" x14ac:dyDescent="0.3">
      <c r="A283" s="9" t="s">
        <v>328</v>
      </c>
      <c r="B283" s="19">
        <v>20984600</v>
      </c>
      <c r="C283" s="19">
        <v>0</v>
      </c>
      <c r="D283" s="19">
        <v>2556423</v>
      </c>
      <c r="E283" s="19">
        <v>2556423</v>
      </c>
      <c r="F283" s="19">
        <v>659100</v>
      </c>
      <c r="G283" s="19">
        <v>0</v>
      </c>
      <c r="H283" s="19">
        <v>80000</v>
      </c>
      <c r="I283" s="19">
        <v>80000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24280123</v>
      </c>
      <c r="Q283" s="17">
        <v>0</v>
      </c>
      <c r="R283" s="32">
        <v>207164875</v>
      </c>
    </row>
    <row r="284" spans="1:18" x14ac:dyDescent="0.3">
      <c r="A284" s="10" t="s">
        <v>329</v>
      </c>
      <c r="B284" s="22">
        <v>22906500</v>
      </c>
      <c r="C284" s="22">
        <v>0</v>
      </c>
      <c r="D284" s="19">
        <v>-771769</v>
      </c>
      <c r="E284" s="22">
        <v>-771769</v>
      </c>
      <c r="F284" s="22">
        <v>0</v>
      </c>
      <c r="G284" s="22">
        <v>0</v>
      </c>
      <c r="H284" s="22">
        <v>50000</v>
      </c>
      <c r="I284" s="22">
        <v>50000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22184731</v>
      </c>
      <c r="Q284" s="18">
        <v>0</v>
      </c>
      <c r="R284" s="32">
        <v>209702661</v>
      </c>
    </row>
    <row r="285" spans="1:18" x14ac:dyDescent="0.3">
      <c r="A285" s="8" t="s">
        <v>104</v>
      </c>
      <c r="B285" s="20">
        <v>423792450</v>
      </c>
      <c r="C285" s="20">
        <v>0</v>
      </c>
      <c r="D285" s="19">
        <v>21501741</v>
      </c>
      <c r="E285" s="20">
        <v>21501741</v>
      </c>
      <c r="F285" s="20">
        <v>0</v>
      </c>
      <c r="G285" s="20">
        <v>0</v>
      </c>
      <c r="H285" s="20">
        <v>131000</v>
      </c>
      <c r="I285" s="20">
        <v>131000</v>
      </c>
      <c r="J285" s="20">
        <v>0</v>
      </c>
      <c r="K285" s="20">
        <v>0</v>
      </c>
      <c r="L285" s="20">
        <v>0</v>
      </c>
      <c r="M285" s="20">
        <v>0</v>
      </c>
      <c r="N285" s="20">
        <v>588300</v>
      </c>
      <c r="O285" s="20">
        <v>8062900</v>
      </c>
      <c r="P285" s="20">
        <v>454076391</v>
      </c>
      <c r="Q285" s="17">
        <v>0</v>
      </c>
      <c r="R285" s="32">
        <v>3657625027</v>
      </c>
    </row>
    <row r="286" spans="1:18" x14ac:dyDescent="0.3">
      <c r="A286" s="9" t="s">
        <v>330</v>
      </c>
      <c r="B286" s="19">
        <v>68590000</v>
      </c>
      <c r="C286" s="19">
        <v>0</v>
      </c>
      <c r="D286" s="19">
        <v>22649284</v>
      </c>
      <c r="E286" s="19">
        <v>22649284</v>
      </c>
      <c r="F286" s="19">
        <v>1807800</v>
      </c>
      <c r="G286" s="19">
        <v>0</v>
      </c>
      <c r="H286" s="19">
        <v>40000</v>
      </c>
      <c r="I286" s="19">
        <v>40000</v>
      </c>
      <c r="J286" s="19">
        <v>0</v>
      </c>
      <c r="K286" s="19">
        <v>0</v>
      </c>
      <c r="L286" s="19">
        <v>0</v>
      </c>
      <c r="M286" s="19">
        <v>504900</v>
      </c>
      <c r="N286" s="19">
        <v>0</v>
      </c>
      <c r="O286" s="19">
        <v>0</v>
      </c>
      <c r="P286" s="19">
        <v>93591984</v>
      </c>
      <c r="Q286" s="17">
        <v>0</v>
      </c>
      <c r="R286" s="32">
        <v>715612658</v>
      </c>
    </row>
    <row r="287" spans="1:18" x14ac:dyDescent="0.3">
      <c r="A287" s="10" t="s">
        <v>331</v>
      </c>
      <c r="B287" s="22">
        <v>48099600</v>
      </c>
      <c r="C287" s="22">
        <v>0</v>
      </c>
      <c r="D287" s="19">
        <v>9864840</v>
      </c>
      <c r="E287" s="22">
        <v>9864840</v>
      </c>
      <c r="F287" s="22">
        <v>0</v>
      </c>
      <c r="G287" s="22">
        <v>2834300</v>
      </c>
      <c r="H287" s="22">
        <v>25000</v>
      </c>
      <c r="I287" s="22">
        <v>25000</v>
      </c>
      <c r="J287" s="22">
        <v>0</v>
      </c>
      <c r="K287" s="22">
        <v>0</v>
      </c>
      <c r="L287" s="22">
        <v>0</v>
      </c>
      <c r="M287" s="22">
        <v>441000</v>
      </c>
      <c r="N287" s="22">
        <v>0</v>
      </c>
      <c r="O287" s="22">
        <v>0</v>
      </c>
      <c r="P287" s="22">
        <v>61264740</v>
      </c>
      <c r="Q287" s="18">
        <v>0</v>
      </c>
      <c r="R287" s="32">
        <v>487966426</v>
      </c>
    </row>
    <row r="288" spans="1:18" x14ac:dyDescent="0.3">
      <c r="A288" s="8" t="s">
        <v>105</v>
      </c>
      <c r="B288" s="20">
        <v>14660550</v>
      </c>
      <c r="C288" s="20">
        <v>0</v>
      </c>
      <c r="D288" s="19">
        <v>-45766167</v>
      </c>
      <c r="E288" s="20">
        <v>-14660550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17">
        <f>D288-E288</f>
        <v>-31105617</v>
      </c>
      <c r="R288" s="32">
        <v>0</v>
      </c>
    </row>
    <row r="289" spans="1:18" x14ac:dyDescent="0.3">
      <c r="A289" s="9" t="s">
        <v>106</v>
      </c>
      <c r="B289" s="19">
        <v>4788000</v>
      </c>
      <c r="C289" s="19">
        <v>0</v>
      </c>
      <c r="D289" s="19">
        <v>890439</v>
      </c>
      <c r="E289" s="19">
        <v>890439</v>
      </c>
      <c r="F289" s="19">
        <v>603400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6281839</v>
      </c>
      <c r="Q289" s="17">
        <f t="shared" ref="Q289:Q290" si="0">D289-E289</f>
        <v>0</v>
      </c>
      <c r="R289" s="32">
        <v>49759895</v>
      </c>
    </row>
    <row r="290" spans="1:18" x14ac:dyDescent="0.3">
      <c r="A290" s="10" t="s">
        <v>107</v>
      </c>
      <c r="B290" s="22">
        <v>18444150</v>
      </c>
      <c r="C290" s="22">
        <v>0</v>
      </c>
      <c r="D290" s="19">
        <v>3517667</v>
      </c>
      <c r="E290" s="22">
        <v>3517667</v>
      </c>
      <c r="F290" s="22">
        <v>958900</v>
      </c>
      <c r="G290" s="22">
        <v>0</v>
      </c>
      <c r="H290" s="22">
        <v>102000</v>
      </c>
      <c r="I290" s="22">
        <v>102000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23022717</v>
      </c>
      <c r="Q290" s="18">
        <f t="shared" si="0"/>
        <v>0</v>
      </c>
      <c r="R290" s="32">
        <v>179699706</v>
      </c>
    </row>
    <row r="291" spans="1:18" x14ac:dyDescent="0.3">
      <c r="A291" s="8" t="s">
        <v>108</v>
      </c>
      <c r="B291" s="20">
        <v>8672850</v>
      </c>
      <c r="C291" s="20">
        <v>0</v>
      </c>
      <c r="D291" s="19">
        <v>2365772</v>
      </c>
      <c r="E291" s="20">
        <v>2365772</v>
      </c>
      <c r="F291" s="20">
        <v>603400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11642022</v>
      </c>
      <c r="Q291" s="17">
        <v>0</v>
      </c>
      <c r="R291" s="32">
        <v>89656284</v>
      </c>
    </row>
    <row r="292" spans="1:18" x14ac:dyDescent="0.3">
      <c r="A292" s="9" t="s">
        <v>109</v>
      </c>
      <c r="B292" s="19">
        <v>15264050</v>
      </c>
      <c r="C292" s="19">
        <v>0</v>
      </c>
      <c r="D292" s="19">
        <v>1436689</v>
      </c>
      <c r="E292" s="19">
        <v>1436689</v>
      </c>
      <c r="F292" s="19">
        <v>790900</v>
      </c>
      <c r="G292" s="19">
        <v>0</v>
      </c>
      <c r="H292" s="19">
        <v>35000</v>
      </c>
      <c r="I292" s="19">
        <v>35000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17526639</v>
      </c>
      <c r="Q292" s="17">
        <v>0</v>
      </c>
      <c r="R292" s="32">
        <v>148579496</v>
      </c>
    </row>
    <row r="293" spans="1:18" x14ac:dyDescent="0.3">
      <c r="A293" s="10" t="s">
        <v>110</v>
      </c>
      <c r="B293" s="22">
        <v>7229850</v>
      </c>
      <c r="C293" s="22">
        <v>0</v>
      </c>
      <c r="D293" s="19">
        <v>1940966</v>
      </c>
      <c r="E293" s="22">
        <v>1940966</v>
      </c>
      <c r="F293" s="22">
        <v>603400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9774216</v>
      </c>
      <c r="Q293" s="18">
        <v>0</v>
      </c>
      <c r="R293" s="32">
        <v>76873672</v>
      </c>
    </row>
    <row r="294" spans="1:18" x14ac:dyDescent="0.3">
      <c r="A294" s="8" t="s">
        <v>111</v>
      </c>
      <c r="B294" s="20">
        <v>19524000</v>
      </c>
      <c r="C294" s="20">
        <v>0</v>
      </c>
      <c r="D294" s="19">
        <v>4886238</v>
      </c>
      <c r="E294" s="20">
        <v>4886238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24410238</v>
      </c>
      <c r="Q294" s="17">
        <v>0</v>
      </c>
      <c r="R294" s="32">
        <v>197134312</v>
      </c>
    </row>
    <row r="295" spans="1:18" x14ac:dyDescent="0.3">
      <c r="A295" s="9" t="s">
        <v>112</v>
      </c>
      <c r="B295" s="19">
        <v>44173200</v>
      </c>
      <c r="C295" s="19">
        <v>0</v>
      </c>
      <c r="D295" s="19">
        <v>12064674</v>
      </c>
      <c r="E295" s="19">
        <v>12064674</v>
      </c>
      <c r="F295" s="19">
        <v>0</v>
      </c>
      <c r="G295" s="19">
        <v>0</v>
      </c>
      <c r="H295" s="19">
        <v>397000</v>
      </c>
      <c r="I295" s="19">
        <v>397000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56634874</v>
      </c>
      <c r="Q295" s="17">
        <v>0</v>
      </c>
      <c r="R295" s="32">
        <v>442362292</v>
      </c>
    </row>
    <row r="296" spans="1:18" x14ac:dyDescent="0.3">
      <c r="A296" s="10" t="s">
        <v>113</v>
      </c>
      <c r="B296" s="22">
        <v>23636700</v>
      </c>
      <c r="C296" s="22">
        <v>0</v>
      </c>
      <c r="D296" s="19">
        <v>6744734</v>
      </c>
      <c r="E296" s="22">
        <v>6744734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30381434</v>
      </c>
      <c r="Q296" s="18">
        <v>0</v>
      </c>
      <c r="R296" s="32">
        <v>232834002</v>
      </c>
    </row>
    <row r="297" spans="1:18" x14ac:dyDescent="0.3">
      <c r="A297" s="8" t="s">
        <v>114</v>
      </c>
      <c r="B297" s="20">
        <v>34954550</v>
      </c>
      <c r="C297" s="20">
        <v>0</v>
      </c>
      <c r="D297" s="19">
        <v>6779484</v>
      </c>
      <c r="E297" s="20">
        <v>6779484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41734034</v>
      </c>
      <c r="Q297" s="17">
        <v>0</v>
      </c>
      <c r="R297" s="32">
        <v>313974407</v>
      </c>
    </row>
    <row r="298" spans="1:18" x14ac:dyDescent="0.3">
      <c r="A298" s="9" t="s">
        <v>115</v>
      </c>
      <c r="B298" s="19">
        <v>3248150</v>
      </c>
      <c r="C298" s="19">
        <v>0</v>
      </c>
      <c r="D298" s="19">
        <v>3099889</v>
      </c>
      <c r="E298" s="19">
        <v>3099889</v>
      </c>
      <c r="F298" s="19">
        <v>122500</v>
      </c>
      <c r="G298" s="19">
        <v>0</v>
      </c>
      <c r="H298" s="19">
        <v>59000</v>
      </c>
      <c r="I298" s="19">
        <v>59000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6529539</v>
      </c>
      <c r="Q298" s="17">
        <v>0</v>
      </c>
      <c r="R298" s="32">
        <v>47067370</v>
      </c>
    </row>
    <row r="299" spans="1:18" x14ac:dyDescent="0.3">
      <c r="A299" s="10" t="s">
        <v>116</v>
      </c>
      <c r="B299" s="22">
        <v>3853850</v>
      </c>
      <c r="C299" s="22">
        <v>0</v>
      </c>
      <c r="D299" s="19">
        <v>349294</v>
      </c>
      <c r="E299" s="22">
        <v>349294</v>
      </c>
      <c r="F299" s="22">
        <v>0</v>
      </c>
      <c r="G299" s="22">
        <v>0</v>
      </c>
      <c r="H299" s="22">
        <v>86000</v>
      </c>
      <c r="I299" s="22">
        <v>86000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4289144</v>
      </c>
      <c r="Q299" s="18">
        <f>D299-E299</f>
        <v>0</v>
      </c>
      <c r="R299" s="32">
        <v>27265632</v>
      </c>
    </row>
    <row r="300" spans="1:18" x14ac:dyDescent="0.3">
      <c r="A300" s="8" t="s">
        <v>117</v>
      </c>
      <c r="B300" s="20">
        <v>8623400</v>
      </c>
      <c r="C300" s="20">
        <v>0</v>
      </c>
      <c r="D300" s="19">
        <v>3125222</v>
      </c>
      <c r="E300" s="20">
        <v>3125222</v>
      </c>
      <c r="F300" s="20">
        <v>603400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12352022</v>
      </c>
      <c r="Q300" s="17">
        <v>0</v>
      </c>
      <c r="R300" s="32">
        <v>89836718</v>
      </c>
    </row>
    <row r="301" spans="1:18" x14ac:dyDescent="0.3">
      <c r="A301" s="9" t="s">
        <v>118</v>
      </c>
      <c r="B301" s="19">
        <v>25685200</v>
      </c>
      <c r="C301" s="19">
        <v>0</v>
      </c>
      <c r="D301" s="19">
        <v>19166063</v>
      </c>
      <c r="E301" s="19">
        <v>19166063</v>
      </c>
      <c r="F301" s="19">
        <v>0</v>
      </c>
      <c r="G301" s="19">
        <v>0</v>
      </c>
      <c r="H301" s="19">
        <v>48000</v>
      </c>
      <c r="I301" s="19">
        <v>48000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44899263</v>
      </c>
      <c r="Q301" s="17">
        <v>0</v>
      </c>
      <c r="R301" s="32">
        <v>331647828</v>
      </c>
    </row>
    <row r="302" spans="1:18" x14ac:dyDescent="0.3">
      <c r="A302" s="10" t="s">
        <v>119</v>
      </c>
      <c r="B302" s="22">
        <v>8843300</v>
      </c>
      <c r="C302" s="22">
        <v>0</v>
      </c>
      <c r="D302" s="19">
        <v>1870257</v>
      </c>
      <c r="E302" s="22">
        <v>1870257</v>
      </c>
      <c r="F302" s="22">
        <v>482700</v>
      </c>
      <c r="G302" s="22">
        <v>0</v>
      </c>
      <c r="H302" s="22">
        <v>29000</v>
      </c>
      <c r="I302" s="22">
        <v>29000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11225257</v>
      </c>
      <c r="Q302" s="18">
        <v>0</v>
      </c>
      <c r="R302" s="32">
        <v>91950717</v>
      </c>
    </row>
    <row r="303" spans="1:18" x14ac:dyDescent="0.3">
      <c r="A303" s="8" t="s">
        <v>120</v>
      </c>
      <c r="B303" s="20">
        <v>54118050</v>
      </c>
      <c r="C303" s="20">
        <v>0</v>
      </c>
      <c r="D303" s="19">
        <v>14358216</v>
      </c>
      <c r="E303" s="20">
        <v>14358216</v>
      </c>
      <c r="F303" s="20">
        <v>0</v>
      </c>
      <c r="G303" s="20">
        <v>0</v>
      </c>
      <c r="H303" s="20">
        <v>383000</v>
      </c>
      <c r="I303" s="20">
        <v>383000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68859266</v>
      </c>
      <c r="Q303" s="17">
        <v>0</v>
      </c>
      <c r="R303" s="32">
        <v>533585308</v>
      </c>
    </row>
    <row r="304" spans="1:18" x14ac:dyDescent="0.3">
      <c r="A304" s="9" t="s">
        <v>121</v>
      </c>
      <c r="B304" s="19">
        <v>38894700</v>
      </c>
      <c r="C304" s="19">
        <v>0</v>
      </c>
      <c r="D304" s="19">
        <v>14076776</v>
      </c>
      <c r="E304" s="19">
        <v>14076776</v>
      </c>
      <c r="F304" s="19">
        <v>759200</v>
      </c>
      <c r="G304" s="19">
        <v>0</v>
      </c>
      <c r="H304" s="19">
        <v>54000</v>
      </c>
      <c r="I304" s="19">
        <v>54000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53784676</v>
      </c>
      <c r="Q304" s="17">
        <v>0</v>
      </c>
      <c r="R304" s="32">
        <v>413877186</v>
      </c>
    </row>
    <row r="305" spans="1:18" x14ac:dyDescent="0.3">
      <c r="A305" s="10" t="s">
        <v>122</v>
      </c>
      <c r="B305" s="22">
        <v>7965950</v>
      </c>
      <c r="C305" s="22">
        <v>0</v>
      </c>
      <c r="D305" s="19">
        <v>1972641</v>
      </c>
      <c r="E305" s="22">
        <v>1972641</v>
      </c>
      <c r="F305" s="22">
        <v>0</v>
      </c>
      <c r="G305" s="22">
        <v>987300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10925891</v>
      </c>
      <c r="Q305" s="18">
        <v>0</v>
      </c>
      <c r="R305" s="32">
        <v>86691712</v>
      </c>
    </row>
    <row r="306" spans="1:18" x14ac:dyDescent="0.3">
      <c r="A306" s="8" t="s">
        <v>123</v>
      </c>
      <c r="B306" s="20">
        <v>7026100</v>
      </c>
      <c r="C306" s="20">
        <v>0</v>
      </c>
      <c r="D306" s="19">
        <v>934306</v>
      </c>
      <c r="E306" s="20">
        <v>934306</v>
      </c>
      <c r="F306" s="20">
        <v>0</v>
      </c>
      <c r="G306" s="20">
        <v>855600</v>
      </c>
      <c r="H306" s="20">
        <v>58000</v>
      </c>
      <c r="I306" s="20">
        <v>58000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8874006</v>
      </c>
      <c r="Q306" s="17">
        <v>0</v>
      </c>
      <c r="R306" s="32">
        <v>71026340</v>
      </c>
    </row>
    <row r="307" spans="1:18" x14ac:dyDescent="0.3">
      <c r="A307" s="9" t="s">
        <v>124</v>
      </c>
      <c r="B307" s="19">
        <v>3250250</v>
      </c>
      <c r="C307" s="19">
        <v>0</v>
      </c>
      <c r="D307" s="19">
        <v>409647</v>
      </c>
      <c r="E307" s="19">
        <v>409647</v>
      </c>
      <c r="F307" s="19">
        <v>0</v>
      </c>
      <c r="G307" s="19">
        <v>689200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4349097</v>
      </c>
      <c r="Q307" s="17">
        <v>0</v>
      </c>
      <c r="R307" s="32">
        <v>33682870</v>
      </c>
    </row>
    <row r="308" spans="1:18" x14ac:dyDescent="0.3">
      <c r="A308" s="10" t="s">
        <v>125</v>
      </c>
      <c r="B308" s="22">
        <v>5086750</v>
      </c>
      <c r="C308" s="22">
        <v>0</v>
      </c>
      <c r="D308" s="19">
        <v>371259</v>
      </c>
      <c r="E308" s="22">
        <v>371259</v>
      </c>
      <c r="F308" s="22">
        <v>0</v>
      </c>
      <c r="G308" s="22">
        <v>760300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6218309</v>
      </c>
      <c r="Q308" s="18">
        <v>0</v>
      </c>
      <c r="R308" s="32">
        <v>45736717</v>
      </c>
    </row>
    <row r="309" spans="1:18" x14ac:dyDescent="0.3">
      <c r="A309" s="8" t="s">
        <v>126</v>
      </c>
      <c r="B309" s="20">
        <v>8912250</v>
      </c>
      <c r="C309" s="20">
        <v>0</v>
      </c>
      <c r="D309" s="19">
        <v>1518317</v>
      </c>
      <c r="E309" s="20">
        <v>1518317</v>
      </c>
      <c r="F309" s="20">
        <v>0</v>
      </c>
      <c r="G309" s="20">
        <v>1042400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11472967</v>
      </c>
      <c r="Q309" s="17">
        <v>0</v>
      </c>
      <c r="R309" s="32">
        <v>89454425</v>
      </c>
    </row>
    <row r="310" spans="1:18" x14ac:dyDescent="0.3">
      <c r="A310" s="9" t="s">
        <v>127</v>
      </c>
      <c r="B310" s="19">
        <v>6757450</v>
      </c>
      <c r="C310" s="19">
        <v>0</v>
      </c>
      <c r="D310" s="19">
        <v>1260720</v>
      </c>
      <c r="E310" s="19">
        <v>1260720</v>
      </c>
      <c r="F310" s="19">
        <v>0</v>
      </c>
      <c r="G310" s="19">
        <v>772300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8790470</v>
      </c>
      <c r="Q310" s="17">
        <v>0</v>
      </c>
      <c r="R310" s="32">
        <v>69655995</v>
      </c>
    </row>
    <row r="311" spans="1:18" x14ac:dyDescent="0.3">
      <c r="A311" s="10" t="s">
        <v>128</v>
      </c>
      <c r="B311" s="22">
        <v>12386650</v>
      </c>
      <c r="C311" s="22">
        <v>0</v>
      </c>
      <c r="D311" s="19">
        <v>2679788</v>
      </c>
      <c r="E311" s="22">
        <v>2679788</v>
      </c>
      <c r="F311" s="22">
        <v>0</v>
      </c>
      <c r="G311" s="22">
        <v>722800</v>
      </c>
      <c r="H311" s="22">
        <v>23000</v>
      </c>
      <c r="I311" s="22">
        <v>23000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15812238</v>
      </c>
      <c r="Q311" s="18">
        <v>0</v>
      </c>
      <c r="R311" s="32">
        <v>129622786</v>
      </c>
    </row>
    <row r="312" spans="1:18" x14ac:dyDescent="0.3">
      <c r="A312" s="8" t="s">
        <v>129</v>
      </c>
      <c r="B312" s="20">
        <v>4697600</v>
      </c>
      <c r="C312" s="20">
        <v>0</v>
      </c>
      <c r="D312" s="19">
        <v>-226523</v>
      </c>
      <c r="E312" s="20">
        <v>-226523</v>
      </c>
      <c r="F312" s="20">
        <v>0</v>
      </c>
      <c r="G312" s="20">
        <v>808700</v>
      </c>
      <c r="H312" s="20">
        <v>29000</v>
      </c>
      <c r="I312" s="20">
        <v>29000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5308777</v>
      </c>
      <c r="Q312" s="17">
        <v>0</v>
      </c>
      <c r="R312" s="32">
        <v>42730635</v>
      </c>
    </row>
    <row r="313" spans="1:18" x14ac:dyDescent="0.3">
      <c r="A313" s="9" t="s">
        <v>130</v>
      </c>
      <c r="B313" s="19">
        <v>3410300</v>
      </c>
      <c r="C313" s="19">
        <v>0</v>
      </c>
      <c r="D313" s="19">
        <v>364154</v>
      </c>
      <c r="E313" s="19">
        <v>364154</v>
      </c>
      <c r="F313" s="19">
        <v>0</v>
      </c>
      <c r="G313" s="19">
        <v>707100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4481554</v>
      </c>
      <c r="Q313" s="17">
        <v>0</v>
      </c>
      <c r="R313" s="32">
        <v>36102929</v>
      </c>
    </row>
    <row r="314" spans="1:18" x14ac:dyDescent="0.3">
      <c r="A314" s="10" t="s">
        <v>131</v>
      </c>
      <c r="B314" s="22">
        <v>21955150</v>
      </c>
      <c r="C314" s="22">
        <v>0</v>
      </c>
      <c r="D314" s="19">
        <v>5395016</v>
      </c>
      <c r="E314" s="22">
        <v>5395016</v>
      </c>
      <c r="F314" s="22">
        <v>750200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28100366</v>
      </c>
      <c r="Q314" s="18">
        <v>0</v>
      </c>
      <c r="R314" s="32">
        <v>221481273</v>
      </c>
    </row>
    <row r="315" spans="1:18" x14ac:dyDescent="0.3">
      <c r="A315" s="8" t="s">
        <v>132</v>
      </c>
      <c r="B315" s="20">
        <v>32129850</v>
      </c>
      <c r="C315" s="20">
        <v>0</v>
      </c>
      <c r="D315" s="19">
        <v>8140987</v>
      </c>
      <c r="E315" s="20">
        <v>8140987</v>
      </c>
      <c r="F315" s="20">
        <v>794500</v>
      </c>
      <c r="G315" s="20">
        <v>0</v>
      </c>
      <c r="H315" s="20">
        <v>275000</v>
      </c>
      <c r="I315" s="20">
        <v>275000</v>
      </c>
      <c r="J315" s="20">
        <v>0</v>
      </c>
      <c r="K315" s="20">
        <v>0</v>
      </c>
      <c r="L315" s="20">
        <v>0</v>
      </c>
      <c r="M315" s="20">
        <v>405000</v>
      </c>
      <c r="N315" s="20">
        <v>0</v>
      </c>
      <c r="O315" s="20">
        <v>0</v>
      </c>
      <c r="P315" s="20">
        <v>41745337</v>
      </c>
      <c r="Q315" s="17">
        <v>0</v>
      </c>
      <c r="R315" s="32">
        <v>336599959</v>
      </c>
    </row>
    <row r="316" spans="1:18" x14ac:dyDescent="0.3">
      <c r="A316" s="9" t="s">
        <v>332</v>
      </c>
      <c r="B316" s="19">
        <v>21108000</v>
      </c>
      <c r="C316" s="19">
        <v>0</v>
      </c>
      <c r="D316" s="19">
        <v>2368959</v>
      </c>
      <c r="E316" s="19">
        <v>2368959</v>
      </c>
      <c r="F316" s="19">
        <v>836100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24313059</v>
      </c>
      <c r="Q316" s="17">
        <v>0</v>
      </c>
      <c r="R316" s="32">
        <v>200613918</v>
      </c>
    </row>
    <row r="317" spans="1:18" x14ac:dyDescent="0.3">
      <c r="A317" s="10" t="s">
        <v>333</v>
      </c>
      <c r="B317" s="22">
        <v>15663750</v>
      </c>
      <c r="C317" s="22">
        <v>0</v>
      </c>
      <c r="D317" s="19">
        <v>2723147</v>
      </c>
      <c r="E317" s="22">
        <v>2723147</v>
      </c>
      <c r="F317" s="22">
        <v>291100</v>
      </c>
      <c r="G317" s="22">
        <v>0</v>
      </c>
      <c r="H317" s="22">
        <v>325000</v>
      </c>
      <c r="I317" s="22">
        <v>325000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19002997</v>
      </c>
      <c r="Q317" s="18">
        <v>0</v>
      </c>
      <c r="R317" s="32">
        <v>142665036</v>
      </c>
    </row>
    <row r="318" spans="1:18" x14ac:dyDescent="0.3">
      <c r="A318" s="8" t="s">
        <v>334</v>
      </c>
      <c r="B318" s="20">
        <v>30331500</v>
      </c>
      <c r="C318" s="20">
        <v>0</v>
      </c>
      <c r="D318" s="19">
        <v>6210728</v>
      </c>
      <c r="E318" s="20">
        <v>6210728</v>
      </c>
      <c r="F318" s="20">
        <v>1351900</v>
      </c>
      <c r="G318" s="20">
        <v>0</v>
      </c>
      <c r="H318" s="20">
        <v>149000</v>
      </c>
      <c r="I318" s="20">
        <v>149000</v>
      </c>
      <c r="J318" s="20">
        <v>0</v>
      </c>
      <c r="K318" s="20">
        <v>0</v>
      </c>
      <c r="L318" s="20">
        <v>0</v>
      </c>
      <c r="M318" s="20">
        <v>406700</v>
      </c>
      <c r="N318" s="20">
        <v>0</v>
      </c>
      <c r="O318" s="20">
        <v>0</v>
      </c>
      <c r="P318" s="20">
        <v>38449828</v>
      </c>
      <c r="Q318" s="17">
        <v>0</v>
      </c>
      <c r="R318" s="32">
        <v>306691140</v>
      </c>
    </row>
    <row r="319" spans="1:18" x14ac:dyDescent="0.3">
      <c r="A319" s="9" t="s">
        <v>335</v>
      </c>
      <c r="B319" s="19">
        <v>17041600</v>
      </c>
      <c r="C319" s="19">
        <v>0</v>
      </c>
      <c r="D319" s="19">
        <v>1516111</v>
      </c>
      <c r="E319" s="19">
        <v>1516111</v>
      </c>
      <c r="F319" s="19">
        <v>638000</v>
      </c>
      <c r="G319" s="19">
        <v>0</v>
      </c>
      <c r="H319" s="19">
        <v>268000</v>
      </c>
      <c r="I319" s="19">
        <v>268000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19463711</v>
      </c>
      <c r="Q319" s="17">
        <v>0</v>
      </c>
      <c r="R319" s="32">
        <v>157567534</v>
      </c>
    </row>
    <row r="320" spans="1:18" x14ac:dyDescent="0.3">
      <c r="A320" s="10" t="s">
        <v>336</v>
      </c>
      <c r="B320" s="22">
        <v>55452200</v>
      </c>
      <c r="C320" s="22">
        <v>0</v>
      </c>
      <c r="D320" s="19">
        <v>12314195</v>
      </c>
      <c r="E320" s="22">
        <v>12314195</v>
      </c>
      <c r="F320" s="22">
        <v>457900</v>
      </c>
      <c r="G320" s="22">
        <v>0</v>
      </c>
      <c r="H320" s="22">
        <v>456000</v>
      </c>
      <c r="I320" s="22">
        <v>456000</v>
      </c>
      <c r="J320" s="22">
        <v>0</v>
      </c>
      <c r="K320" s="22">
        <v>0</v>
      </c>
      <c r="L320" s="22">
        <v>0</v>
      </c>
      <c r="M320" s="22">
        <v>461900</v>
      </c>
      <c r="N320" s="22">
        <v>0</v>
      </c>
      <c r="O320" s="22">
        <v>0</v>
      </c>
      <c r="P320" s="22">
        <v>69142195</v>
      </c>
      <c r="Q320" s="18">
        <v>0</v>
      </c>
      <c r="R320" s="32">
        <v>554467012</v>
      </c>
    </row>
    <row r="321" spans="1:18" x14ac:dyDescent="0.3">
      <c r="A321" s="8" t="s">
        <v>337</v>
      </c>
      <c r="B321" s="20">
        <v>31362750</v>
      </c>
      <c r="C321" s="20">
        <v>0</v>
      </c>
      <c r="D321" s="19">
        <v>592545</v>
      </c>
      <c r="E321" s="20">
        <v>592545</v>
      </c>
      <c r="F321" s="20">
        <v>0</v>
      </c>
      <c r="G321" s="20">
        <v>1790800</v>
      </c>
      <c r="H321" s="20">
        <v>338000</v>
      </c>
      <c r="I321" s="20">
        <v>338000</v>
      </c>
      <c r="J321" s="20">
        <v>0</v>
      </c>
      <c r="K321" s="20">
        <v>0</v>
      </c>
      <c r="L321" s="20">
        <v>0</v>
      </c>
      <c r="M321" s="20">
        <v>401800</v>
      </c>
      <c r="N321" s="20">
        <v>0</v>
      </c>
      <c r="O321" s="20">
        <v>0</v>
      </c>
      <c r="P321" s="20">
        <v>34485895</v>
      </c>
      <c r="Q321" s="17">
        <v>0</v>
      </c>
      <c r="R321" s="32">
        <v>287606119</v>
      </c>
    </row>
    <row r="322" spans="1:18" x14ac:dyDescent="0.3">
      <c r="A322" s="9" t="s">
        <v>133</v>
      </c>
      <c r="B322" s="19">
        <v>7011250</v>
      </c>
      <c r="C322" s="19">
        <v>0</v>
      </c>
      <c r="D322" s="19">
        <v>1789185</v>
      </c>
      <c r="E322" s="19">
        <v>1789185</v>
      </c>
      <c r="F322" s="19">
        <v>603400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9403835</v>
      </c>
      <c r="Q322" s="17">
        <v>0</v>
      </c>
      <c r="R322" s="32">
        <v>72857049</v>
      </c>
    </row>
    <row r="323" spans="1:18" x14ac:dyDescent="0.3">
      <c r="A323" s="10" t="s">
        <v>338</v>
      </c>
      <c r="B323" s="22">
        <v>156269200</v>
      </c>
      <c r="C323" s="22">
        <v>0</v>
      </c>
      <c r="D323" s="19">
        <v>3098157</v>
      </c>
      <c r="E323" s="22">
        <v>3098157</v>
      </c>
      <c r="F323" s="22">
        <v>0</v>
      </c>
      <c r="G323" s="22">
        <v>27479700</v>
      </c>
      <c r="H323" s="22">
        <v>2664200</v>
      </c>
      <c r="I323" s="22">
        <v>2624200</v>
      </c>
      <c r="J323" s="22">
        <v>40000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189511257</v>
      </c>
      <c r="Q323" s="18">
        <v>0</v>
      </c>
      <c r="R323" s="32">
        <v>1576494349</v>
      </c>
    </row>
    <row r="324" spans="1:18" x14ac:dyDescent="0.3">
      <c r="A324" s="8" t="s">
        <v>339</v>
      </c>
      <c r="B324" s="20">
        <v>64012800</v>
      </c>
      <c r="C324" s="20">
        <v>0</v>
      </c>
      <c r="D324" s="19">
        <v>12300431</v>
      </c>
      <c r="E324" s="20">
        <v>12300431</v>
      </c>
      <c r="F324" s="20">
        <v>0</v>
      </c>
      <c r="G324" s="20">
        <v>8819000</v>
      </c>
      <c r="H324" s="20">
        <v>114900</v>
      </c>
      <c r="I324" s="20">
        <v>114900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85247131</v>
      </c>
      <c r="Q324" s="17">
        <v>0</v>
      </c>
      <c r="R324" s="32">
        <v>674487735</v>
      </c>
    </row>
    <row r="325" spans="1:18" x14ac:dyDescent="0.3">
      <c r="A325" s="9" t="s">
        <v>340</v>
      </c>
      <c r="B325" s="19">
        <v>57311250</v>
      </c>
      <c r="C325" s="19">
        <v>0</v>
      </c>
      <c r="D325" s="19">
        <v>9576427</v>
      </c>
      <c r="E325" s="19">
        <v>9576427</v>
      </c>
      <c r="F325" s="19">
        <v>0</v>
      </c>
      <c r="G325" s="19">
        <v>18119700</v>
      </c>
      <c r="H325" s="19">
        <v>55800</v>
      </c>
      <c r="I325" s="19">
        <v>50800</v>
      </c>
      <c r="J325" s="19">
        <v>5000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19">
        <v>85063177</v>
      </c>
      <c r="Q325" s="17">
        <v>0</v>
      </c>
      <c r="R325" s="32">
        <v>674233120</v>
      </c>
    </row>
    <row r="326" spans="1:18" x14ac:dyDescent="0.3">
      <c r="A326" s="10" t="s">
        <v>341</v>
      </c>
      <c r="B326" s="22">
        <v>6757550</v>
      </c>
      <c r="C326" s="22">
        <v>0</v>
      </c>
      <c r="D326" s="19">
        <v>1590944</v>
      </c>
      <c r="E326" s="22">
        <v>1590944</v>
      </c>
      <c r="F326" s="22">
        <v>0</v>
      </c>
      <c r="G326" s="22">
        <v>3075300</v>
      </c>
      <c r="H326" s="22">
        <v>118000</v>
      </c>
      <c r="I326" s="22">
        <v>118000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11541794</v>
      </c>
      <c r="Q326" s="18">
        <v>0</v>
      </c>
      <c r="R326" s="32">
        <v>94876874</v>
      </c>
    </row>
    <row r="327" spans="1:18" x14ac:dyDescent="0.3">
      <c r="A327" s="8" t="s">
        <v>342</v>
      </c>
      <c r="B327" s="20">
        <v>15435600</v>
      </c>
      <c r="C327" s="20">
        <v>0</v>
      </c>
      <c r="D327" s="19">
        <v>2425410</v>
      </c>
      <c r="E327" s="20">
        <v>2425410</v>
      </c>
      <c r="F327" s="20">
        <v>0</v>
      </c>
      <c r="G327" s="20">
        <v>5044800</v>
      </c>
      <c r="H327" s="20">
        <v>193700</v>
      </c>
      <c r="I327" s="20">
        <v>188700</v>
      </c>
      <c r="J327" s="20">
        <v>5000</v>
      </c>
      <c r="K327" s="20">
        <v>0</v>
      </c>
      <c r="L327" s="20">
        <v>0</v>
      </c>
      <c r="M327" s="20">
        <v>0</v>
      </c>
      <c r="N327" s="20">
        <v>0</v>
      </c>
      <c r="O327" s="20">
        <v>0</v>
      </c>
      <c r="P327" s="20">
        <v>23099510</v>
      </c>
      <c r="Q327" s="17">
        <v>0</v>
      </c>
      <c r="R327" s="32">
        <v>189524586</v>
      </c>
    </row>
    <row r="328" spans="1:18" x14ac:dyDescent="0.3">
      <c r="A328" s="9" t="s">
        <v>343</v>
      </c>
      <c r="B328" s="19">
        <v>34023900</v>
      </c>
      <c r="C328" s="19">
        <v>0</v>
      </c>
      <c r="D328" s="19">
        <v>2905996</v>
      </c>
      <c r="E328" s="19">
        <v>2905996</v>
      </c>
      <c r="F328" s="19">
        <v>0</v>
      </c>
      <c r="G328" s="19">
        <v>9978100</v>
      </c>
      <c r="H328" s="19">
        <v>177900</v>
      </c>
      <c r="I328" s="19">
        <v>177900</v>
      </c>
      <c r="J328" s="19">
        <v>0</v>
      </c>
      <c r="K328" s="19">
        <v>0</v>
      </c>
      <c r="L328" s="19">
        <v>0</v>
      </c>
      <c r="M328" s="19">
        <v>414500</v>
      </c>
      <c r="N328" s="19">
        <v>0</v>
      </c>
      <c r="O328" s="19">
        <v>0</v>
      </c>
      <c r="P328" s="19">
        <v>47500396</v>
      </c>
      <c r="Q328" s="17">
        <v>0</v>
      </c>
      <c r="R328" s="32">
        <v>400075910</v>
      </c>
    </row>
    <row r="329" spans="1:18" x14ac:dyDescent="0.3">
      <c r="A329" s="10" t="s">
        <v>344</v>
      </c>
      <c r="B329" s="22">
        <v>10463950</v>
      </c>
      <c r="C329" s="22">
        <v>0</v>
      </c>
      <c r="D329" s="19">
        <v>2511803</v>
      </c>
      <c r="E329" s="22">
        <v>2511803</v>
      </c>
      <c r="F329" s="22">
        <v>0</v>
      </c>
      <c r="G329" s="22">
        <v>1616900</v>
      </c>
      <c r="H329" s="22">
        <v>113000</v>
      </c>
      <c r="I329" s="22">
        <v>113000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14705653</v>
      </c>
      <c r="Q329" s="18">
        <v>0</v>
      </c>
      <c r="R329" s="32">
        <v>119703517</v>
      </c>
    </row>
    <row r="330" spans="1:18" x14ac:dyDescent="0.3">
      <c r="A330" s="8" t="s">
        <v>345</v>
      </c>
      <c r="B330" s="20">
        <v>16434150</v>
      </c>
      <c r="C330" s="20">
        <v>0</v>
      </c>
      <c r="D330" s="19">
        <v>4068007</v>
      </c>
      <c r="E330" s="20">
        <v>4068007</v>
      </c>
      <c r="F330" s="20">
        <v>0</v>
      </c>
      <c r="G330" s="20">
        <v>1505100</v>
      </c>
      <c r="H330" s="20">
        <v>122800</v>
      </c>
      <c r="I330" s="20">
        <v>122800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22130057</v>
      </c>
      <c r="Q330" s="17">
        <v>0</v>
      </c>
      <c r="R330" s="32">
        <v>170790182</v>
      </c>
    </row>
    <row r="331" spans="1:18" x14ac:dyDescent="0.3">
      <c r="A331" s="9" t="s">
        <v>346</v>
      </c>
      <c r="B331" s="19">
        <v>5835550</v>
      </c>
      <c r="C331" s="19">
        <v>0</v>
      </c>
      <c r="D331" s="19">
        <v>627201</v>
      </c>
      <c r="E331" s="19">
        <v>627201</v>
      </c>
      <c r="F331" s="19">
        <v>0</v>
      </c>
      <c r="G331" s="19">
        <v>1089300</v>
      </c>
      <c r="H331" s="19">
        <v>68200</v>
      </c>
      <c r="I331" s="19">
        <v>68200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7620251</v>
      </c>
      <c r="Q331" s="17">
        <v>0</v>
      </c>
      <c r="R331" s="32">
        <v>62715039</v>
      </c>
    </row>
    <row r="332" spans="1:18" x14ac:dyDescent="0.3">
      <c r="A332" s="10" t="s">
        <v>347</v>
      </c>
      <c r="B332" s="22">
        <v>4838850</v>
      </c>
      <c r="C332" s="22">
        <v>0</v>
      </c>
      <c r="D332" s="19">
        <v>538112</v>
      </c>
      <c r="E332" s="22">
        <v>538112</v>
      </c>
      <c r="F332" s="22">
        <v>0</v>
      </c>
      <c r="G332" s="22">
        <v>992900</v>
      </c>
      <c r="H332" s="22">
        <v>77800</v>
      </c>
      <c r="I332" s="22">
        <v>77800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6447662</v>
      </c>
      <c r="Q332" s="18">
        <v>0</v>
      </c>
      <c r="R332" s="32">
        <v>51897407</v>
      </c>
    </row>
    <row r="333" spans="1:18" x14ac:dyDescent="0.3">
      <c r="A333" s="8" t="s">
        <v>348</v>
      </c>
      <c r="B333" s="20">
        <v>5452850</v>
      </c>
      <c r="C333" s="20">
        <v>0</v>
      </c>
      <c r="D333" s="19">
        <v>1405604</v>
      </c>
      <c r="E333" s="20">
        <v>1405604</v>
      </c>
      <c r="F333" s="20">
        <v>0</v>
      </c>
      <c r="G333" s="20">
        <v>972500</v>
      </c>
      <c r="H333" s="20">
        <v>49600</v>
      </c>
      <c r="I333" s="20">
        <v>49600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7880554</v>
      </c>
      <c r="Q333" s="17">
        <v>0</v>
      </c>
      <c r="R333" s="32">
        <v>60971588</v>
      </c>
    </row>
    <row r="334" spans="1:18" x14ac:dyDescent="0.3">
      <c r="A334" s="9" t="s">
        <v>349</v>
      </c>
      <c r="B334" s="19">
        <v>11800200</v>
      </c>
      <c r="C334" s="19">
        <v>0</v>
      </c>
      <c r="D334" s="19">
        <v>2260756</v>
      </c>
      <c r="E334" s="19">
        <v>2260756</v>
      </c>
      <c r="F334" s="19">
        <v>0</v>
      </c>
      <c r="G334" s="19">
        <v>1429800</v>
      </c>
      <c r="H334" s="19">
        <v>74100</v>
      </c>
      <c r="I334" s="19">
        <v>69100</v>
      </c>
      <c r="J334" s="19">
        <v>5000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15564856</v>
      </c>
      <c r="Q334" s="17">
        <v>0</v>
      </c>
      <c r="R334" s="32">
        <v>111554422</v>
      </c>
    </row>
    <row r="335" spans="1:18" x14ac:dyDescent="0.3">
      <c r="A335" s="10" t="s">
        <v>350</v>
      </c>
      <c r="B335" s="22">
        <v>7122250</v>
      </c>
      <c r="C335" s="22">
        <v>0</v>
      </c>
      <c r="D335" s="19">
        <v>1210443</v>
      </c>
      <c r="E335" s="22">
        <v>1210443</v>
      </c>
      <c r="F335" s="22">
        <v>0</v>
      </c>
      <c r="G335" s="22">
        <v>1369500</v>
      </c>
      <c r="H335" s="22">
        <v>878500</v>
      </c>
      <c r="I335" s="22">
        <v>92500</v>
      </c>
      <c r="J335" s="22">
        <v>5000</v>
      </c>
      <c r="K335" s="22">
        <v>0</v>
      </c>
      <c r="L335" s="22">
        <v>781000</v>
      </c>
      <c r="M335" s="22">
        <v>0</v>
      </c>
      <c r="N335" s="22">
        <v>0</v>
      </c>
      <c r="O335" s="22">
        <v>0</v>
      </c>
      <c r="P335" s="22">
        <v>10580693</v>
      </c>
      <c r="Q335" s="18">
        <v>0</v>
      </c>
      <c r="R335" s="32">
        <v>78623244</v>
      </c>
    </row>
    <row r="336" spans="1:18" x14ac:dyDescent="0.3">
      <c r="A336" s="8" t="s">
        <v>351</v>
      </c>
      <c r="B336" s="20">
        <v>19230100</v>
      </c>
      <c r="C336" s="20">
        <v>0</v>
      </c>
      <c r="D336" s="19">
        <v>2499741</v>
      </c>
      <c r="E336" s="20">
        <v>2499741</v>
      </c>
      <c r="F336" s="20">
        <v>0</v>
      </c>
      <c r="G336" s="20">
        <v>2370500</v>
      </c>
      <c r="H336" s="20">
        <v>194000</v>
      </c>
      <c r="I336" s="20">
        <v>194000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24294341</v>
      </c>
      <c r="Q336" s="17">
        <v>0</v>
      </c>
      <c r="R336" s="32">
        <v>190683877</v>
      </c>
    </row>
    <row r="337" spans="1:18" x14ac:dyDescent="0.3">
      <c r="A337" s="9" t="s">
        <v>352</v>
      </c>
      <c r="B337" s="19">
        <v>9720550</v>
      </c>
      <c r="C337" s="19">
        <v>0</v>
      </c>
      <c r="D337" s="19">
        <v>2227784</v>
      </c>
      <c r="E337" s="19">
        <v>2227784</v>
      </c>
      <c r="F337" s="19">
        <v>0</v>
      </c>
      <c r="G337" s="19">
        <v>1236600</v>
      </c>
      <c r="H337" s="19">
        <v>43500</v>
      </c>
      <c r="I337" s="19">
        <v>43500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13228434</v>
      </c>
      <c r="Q337" s="17">
        <v>0</v>
      </c>
      <c r="R337" s="32">
        <v>103246438</v>
      </c>
    </row>
    <row r="338" spans="1:18" x14ac:dyDescent="0.3">
      <c r="A338" s="10" t="s">
        <v>353</v>
      </c>
      <c r="B338" s="22">
        <v>5370950</v>
      </c>
      <c r="C338" s="22">
        <v>0</v>
      </c>
      <c r="D338" s="19">
        <v>931567</v>
      </c>
      <c r="E338" s="22">
        <v>931567</v>
      </c>
      <c r="F338" s="22">
        <v>0</v>
      </c>
      <c r="G338" s="22">
        <v>990000</v>
      </c>
      <c r="H338" s="22">
        <v>132400</v>
      </c>
      <c r="I338" s="22">
        <v>132400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7424917</v>
      </c>
      <c r="Q338" s="18">
        <v>0</v>
      </c>
      <c r="R338" s="32">
        <v>59523085</v>
      </c>
    </row>
    <row r="339" spans="1:18" x14ac:dyDescent="0.3">
      <c r="A339" s="8" t="s">
        <v>354</v>
      </c>
      <c r="B339" s="20">
        <v>54469350</v>
      </c>
      <c r="C339" s="20">
        <v>0</v>
      </c>
      <c r="D339" s="19">
        <v>4898443</v>
      </c>
      <c r="E339" s="20">
        <v>4898443</v>
      </c>
      <c r="F339" s="20">
        <v>0</v>
      </c>
      <c r="G339" s="20">
        <v>5301800</v>
      </c>
      <c r="H339" s="20">
        <v>380600</v>
      </c>
      <c r="I339" s="20">
        <v>380600</v>
      </c>
      <c r="J339" s="20">
        <v>0</v>
      </c>
      <c r="K339" s="20">
        <v>0</v>
      </c>
      <c r="L339" s="20">
        <v>0</v>
      </c>
      <c r="M339" s="20">
        <v>438400</v>
      </c>
      <c r="N339" s="20">
        <v>0</v>
      </c>
      <c r="O339" s="20">
        <v>0</v>
      </c>
      <c r="P339" s="20">
        <v>65488593</v>
      </c>
      <c r="Q339" s="17">
        <v>0</v>
      </c>
      <c r="R339" s="32">
        <v>545589335</v>
      </c>
    </row>
    <row r="340" spans="1:18" x14ac:dyDescent="0.3">
      <c r="A340" s="9" t="s">
        <v>355</v>
      </c>
      <c r="B340" s="19">
        <v>18962850</v>
      </c>
      <c r="C340" s="19">
        <v>0</v>
      </c>
      <c r="D340" s="19">
        <v>5293704</v>
      </c>
      <c r="E340" s="19">
        <v>5293704</v>
      </c>
      <c r="F340" s="19">
        <v>0</v>
      </c>
      <c r="G340" s="19">
        <v>1984600</v>
      </c>
      <c r="H340" s="19">
        <v>110800</v>
      </c>
      <c r="I340" s="19">
        <v>110800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26351954</v>
      </c>
      <c r="Q340" s="17">
        <v>0</v>
      </c>
      <c r="R340" s="32">
        <v>207235977</v>
      </c>
    </row>
    <row r="341" spans="1:18" x14ac:dyDescent="0.3">
      <c r="A341" s="10" t="s">
        <v>356</v>
      </c>
      <c r="B341" s="22">
        <v>8611050</v>
      </c>
      <c r="C341" s="22">
        <v>0</v>
      </c>
      <c r="D341" s="19">
        <v>624363</v>
      </c>
      <c r="E341" s="22">
        <v>624363</v>
      </c>
      <c r="F341" s="22">
        <v>0</v>
      </c>
      <c r="G341" s="22">
        <v>2232100</v>
      </c>
      <c r="H341" s="22">
        <v>88100</v>
      </c>
      <c r="I341" s="22">
        <v>88100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11555613</v>
      </c>
      <c r="Q341" s="18">
        <v>0</v>
      </c>
      <c r="R341" s="32">
        <v>96789388</v>
      </c>
    </row>
    <row r="342" spans="1:18" x14ac:dyDescent="0.3">
      <c r="A342" s="8" t="s">
        <v>357</v>
      </c>
      <c r="B342" s="20">
        <v>11728000</v>
      </c>
      <c r="C342" s="20">
        <v>0</v>
      </c>
      <c r="D342" s="19">
        <v>2178666</v>
      </c>
      <c r="E342" s="20">
        <v>2178666</v>
      </c>
      <c r="F342" s="20">
        <v>0</v>
      </c>
      <c r="G342" s="20">
        <v>2482000</v>
      </c>
      <c r="H342" s="20">
        <v>7819000</v>
      </c>
      <c r="I342" s="20">
        <v>114000</v>
      </c>
      <c r="J342" s="20">
        <v>0</v>
      </c>
      <c r="K342" s="20">
        <v>0</v>
      </c>
      <c r="L342" s="20">
        <v>7705000</v>
      </c>
      <c r="M342" s="20">
        <v>0</v>
      </c>
      <c r="N342" s="20">
        <v>0</v>
      </c>
      <c r="O342" s="20">
        <v>0</v>
      </c>
      <c r="P342" s="20">
        <v>24207666</v>
      </c>
      <c r="Q342" s="17">
        <v>0</v>
      </c>
      <c r="R342" s="32">
        <v>141011828</v>
      </c>
    </row>
    <row r="343" spans="1:18" x14ac:dyDescent="0.3">
      <c r="A343" s="9" t="s">
        <v>358</v>
      </c>
      <c r="B343" s="19">
        <v>7252600</v>
      </c>
      <c r="C343" s="19">
        <v>0</v>
      </c>
      <c r="D343" s="19">
        <v>929740</v>
      </c>
      <c r="E343" s="19">
        <v>929740</v>
      </c>
      <c r="F343" s="19">
        <v>0</v>
      </c>
      <c r="G343" s="19">
        <v>2076100</v>
      </c>
      <c r="H343" s="19">
        <v>82200</v>
      </c>
      <c r="I343" s="19">
        <v>82200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10340640</v>
      </c>
      <c r="Q343" s="17">
        <v>0</v>
      </c>
      <c r="R343" s="32">
        <v>78722209</v>
      </c>
    </row>
    <row r="344" spans="1:18" x14ac:dyDescent="0.3">
      <c r="A344" s="10" t="s">
        <v>359</v>
      </c>
      <c r="B344" s="22">
        <v>7537400</v>
      </c>
      <c r="C344" s="22">
        <v>0</v>
      </c>
      <c r="D344" s="19">
        <v>2402500</v>
      </c>
      <c r="E344" s="22">
        <v>2402500</v>
      </c>
      <c r="F344" s="22">
        <v>0</v>
      </c>
      <c r="G344" s="22">
        <v>2177900</v>
      </c>
      <c r="H344" s="22">
        <v>89200</v>
      </c>
      <c r="I344" s="22">
        <v>89200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12207000</v>
      </c>
      <c r="Q344" s="18">
        <v>0</v>
      </c>
      <c r="R344" s="32">
        <v>101982761</v>
      </c>
    </row>
    <row r="345" spans="1:18" x14ac:dyDescent="0.3">
      <c r="A345" s="8" t="s">
        <v>360</v>
      </c>
      <c r="B345" s="20">
        <v>9899750</v>
      </c>
      <c r="C345" s="20">
        <v>0</v>
      </c>
      <c r="D345" s="19">
        <v>2002826</v>
      </c>
      <c r="E345" s="20">
        <v>2002826</v>
      </c>
      <c r="F345" s="20">
        <v>0</v>
      </c>
      <c r="G345" s="20">
        <v>2537900</v>
      </c>
      <c r="H345" s="20">
        <v>45900</v>
      </c>
      <c r="I345" s="20">
        <v>45900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14486376</v>
      </c>
      <c r="Q345" s="17">
        <v>0</v>
      </c>
      <c r="R345" s="32">
        <v>114949486</v>
      </c>
    </row>
    <row r="346" spans="1:18" x14ac:dyDescent="0.3">
      <c r="A346" s="9" t="s">
        <v>361</v>
      </c>
      <c r="B346" s="19">
        <v>15089050</v>
      </c>
      <c r="C346" s="19">
        <v>0</v>
      </c>
      <c r="D346" s="19">
        <v>3507100</v>
      </c>
      <c r="E346" s="19">
        <v>3507100</v>
      </c>
      <c r="F346" s="19">
        <v>0</v>
      </c>
      <c r="G346" s="19">
        <v>2044500</v>
      </c>
      <c r="H346" s="19">
        <v>88000</v>
      </c>
      <c r="I346" s="19">
        <v>88000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20728650</v>
      </c>
      <c r="Q346" s="17">
        <v>0</v>
      </c>
      <c r="R346" s="32">
        <v>159568945</v>
      </c>
    </row>
    <row r="347" spans="1:18" x14ac:dyDescent="0.3">
      <c r="A347" s="10" t="s">
        <v>362</v>
      </c>
      <c r="B347" s="22">
        <v>6440500</v>
      </c>
      <c r="C347" s="22">
        <v>0</v>
      </c>
      <c r="D347" s="19">
        <v>970085</v>
      </c>
      <c r="E347" s="22">
        <v>970085</v>
      </c>
      <c r="F347" s="22">
        <v>0</v>
      </c>
      <c r="G347" s="22">
        <v>1807700</v>
      </c>
      <c r="H347" s="22">
        <v>85900</v>
      </c>
      <c r="I347" s="22">
        <v>85900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9304185</v>
      </c>
      <c r="Q347" s="18">
        <v>0</v>
      </c>
      <c r="R347" s="32">
        <v>72108314</v>
      </c>
    </row>
    <row r="348" spans="1:18" x14ac:dyDescent="0.3">
      <c r="A348" s="8" t="s">
        <v>363</v>
      </c>
      <c r="B348" s="20">
        <v>11350000</v>
      </c>
      <c r="C348" s="20">
        <v>0</v>
      </c>
      <c r="D348" s="19">
        <v>4866356</v>
      </c>
      <c r="E348" s="20">
        <v>4866356</v>
      </c>
      <c r="F348" s="20">
        <v>0</v>
      </c>
      <c r="G348" s="20">
        <v>3843200</v>
      </c>
      <c r="H348" s="20">
        <v>6126300</v>
      </c>
      <c r="I348" s="20">
        <v>109300</v>
      </c>
      <c r="J348" s="20">
        <v>800000</v>
      </c>
      <c r="K348" s="20">
        <v>0</v>
      </c>
      <c r="L348" s="20">
        <v>5217000</v>
      </c>
      <c r="M348" s="20">
        <v>0</v>
      </c>
      <c r="N348" s="20">
        <v>0</v>
      </c>
      <c r="O348" s="20">
        <v>0</v>
      </c>
      <c r="P348" s="20">
        <v>26185856</v>
      </c>
      <c r="Q348" s="17">
        <v>0</v>
      </c>
      <c r="R348" s="32">
        <v>158149859</v>
      </c>
    </row>
    <row r="349" spans="1:18" x14ac:dyDescent="0.3">
      <c r="A349" s="9" t="s">
        <v>364</v>
      </c>
      <c r="B349" s="19">
        <v>4884200</v>
      </c>
      <c r="C349" s="19">
        <v>0</v>
      </c>
      <c r="D349" s="19">
        <v>580607</v>
      </c>
      <c r="E349" s="19">
        <v>580607</v>
      </c>
      <c r="F349" s="19">
        <v>0</v>
      </c>
      <c r="G349" s="19">
        <v>2080800</v>
      </c>
      <c r="H349" s="19">
        <v>117500</v>
      </c>
      <c r="I349" s="19">
        <v>117500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7663107</v>
      </c>
      <c r="Q349" s="17">
        <v>0</v>
      </c>
      <c r="R349" s="32">
        <v>61740114</v>
      </c>
    </row>
    <row r="350" spans="1:18" x14ac:dyDescent="0.3">
      <c r="A350" s="10" t="s">
        <v>365</v>
      </c>
      <c r="B350" s="22">
        <v>4752200</v>
      </c>
      <c r="C350" s="22">
        <v>0</v>
      </c>
      <c r="D350" s="19">
        <v>297281</v>
      </c>
      <c r="E350" s="22">
        <v>297281</v>
      </c>
      <c r="F350" s="22">
        <v>0</v>
      </c>
      <c r="G350" s="22">
        <v>2182800</v>
      </c>
      <c r="H350" s="22">
        <v>2085800</v>
      </c>
      <c r="I350" s="22">
        <v>110800</v>
      </c>
      <c r="J350" s="22">
        <v>0</v>
      </c>
      <c r="K350" s="22">
        <v>0</v>
      </c>
      <c r="L350" s="22">
        <v>1975000</v>
      </c>
      <c r="M350" s="22">
        <v>0</v>
      </c>
      <c r="N350" s="22">
        <v>0</v>
      </c>
      <c r="O350" s="22">
        <v>0</v>
      </c>
      <c r="P350" s="22">
        <v>9318081</v>
      </c>
      <c r="Q350" s="18">
        <v>0</v>
      </c>
      <c r="R350" s="32">
        <v>65685123</v>
      </c>
    </row>
    <row r="351" spans="1:18" x14ac:dyDescent="0.3">
      <c r="A351" s="8" t="s">
        <v>366</v>
      </c>
      <c r="B351" s="20">
        <v>5286000</v>
      </c>
      <c r="C351" s="20">
        <v>0</v>
      </c>
      <c r="D351" s="19">
        <v>-235824</v>
      </c>
      <c r="E351" s="20">
        <v>-235824</v>
      </c>
      <c r="F351" s="20">
        <v>0</v>
      </c>
      <c r="G351" s="20">
        <v>2374500</v>
      </c>
      <c r="H351" s="20">
        <v>74100</v>
      </c>
      <c r="I351" s="20">
        <v>74100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7498776</v>
      </c>
      <c r="Q351" s="17">
        <v>0</v>
      </c>
      <c r="R351" s="32">
        <v>65058321</v>
      </c>
    </row>
    <row r="352" spans="1:18" x14ac:dyDescent="0.3">
      <c r="A352" s="9" t="s">
        <v>367</v>
      </c>
      <c r="B352" s="19">
        <v>9404900</v>
      </c>
      <c r="C352" s="19">
        <v>0</v>
      </c>
      <c r="D352" s="19">
        <v>10951</v>
      </c>
      <c r="E352" s="19">
        <v>10951</v>
      </c>
      <c r="F352" s="19">
        <v>0</v>
      </c>
      <c r="G352" s="19">
        <v>4062800</v>
      </c>
      <c r="H352" s="19">
        <v>243300</v>
      </c>
      <c r="I352" s="19">
        <v>93300</v>
      </c>
      <c r="J352" s="19">
        <v>150000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13721951</v>
      </c>
      <c r="Q352" s="17">
        <v>0</v>
      </c>
      <c r="R352" s="32">
        <v>122469094</v>
      </c>
    </row>
    <row r="353" spans="1:18" x14ac:dyDescent="0.3">
      <c r="A353" s="10" t="s">
        <v>368</v>
      </c>
      <c r="B353" s="22">
        <v>11058550</v>
      </c>
      <c r="C353" s="22">
        <v>0</v>
      </c>
      <c r="D353" s="19">
        <v>2877027</v>
      </c>
      <c r="E353" s="22">
        <v>2877027</v>
      </c>
      <c r="F353" s="22">
        <v>0</v>
      </c>
      <c r="G353" s="22">
        <v>3484700</v>
      </c>
      <c r="H353" s="22">
        <v>104400</v>
      </c>
      <c r="I353" s="22">
        <v>99400</v>
      </c>
      <c r="J353" s="22">
        <v>5000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17524677</v>
      </c>
      <c r="Q353" s="18">
        <v>0</v>
      </c>
      <c r="R353" s="32">
        <v>138823315</v>
      </c>
    </row>
    <row r="354" spans="1:18" x14ac:dyDescent="0.3">
      <c r="A354" s="8" t="s">
        <v>369</v>
      </c>
      <c r="B354" s="20">
        <v>8575700</v>
      </c>
      <c r="C354" s="20">
        <v>0</v>
      </c>
      <c r="D354" s="19">
        <v>2828095</v>
      </c>
      <c r="E354" s="20">
        <v>2828095</v>
      </c>
      <c r="F354" s="20">
        <v>0</v>
      </c>
      <c r="G354" s="20">
        <v>3597400</v>
      </c>
      <c r="H354" s="20">
        <v>737300</v>
      </c>
      <c r="I354" s="20">
        <v>137300</v>
      </c>
      <c r="J354" s="20">
        <v>600000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15738495</v>
      </c>
      <c r="Q354" s="17">
        <v>0</v>
      </c>
      <c r="R354" s="32">
        <v>115860382</v>
      </c>
    </row>
    <row r="355" spans="1:18" x14ac:dyDescent="0.3">
      <c r="A355" s="9" t="s">
        <v>370</v>
      </c>
      <c r="B355" s="19">
        <v>6260900</v>
      </c>
      <c r="C355" s="19">
        <v>0</v>
      </c>
      <c r="D355" s="19">
        <v>264780</v>
      </c>
      <c r="E355" s="19">
        <v>264780</v>
      </c>
      <c r="F355" s="19">
        <v>0</v>
      </c>
      <c r="G355" s="19">
        <v>2431200</v>
      </c>
      <c r="H355" s="19">
        <v>102700</v>
      </c>
      <c r="I355" s="19">
        <v>102700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9059580</v>
      </c>
      <c r="Q355" s="17">
        <v>0</v>
      </c>
      <c r="R355" s="32">
        <v>73228634</v>
      </c>
    </row>
    <row r="356" spans="1:18" x14ac:dyDescent="0.3">
      <c r="A356" s="10" t="s">
        <v>371</v>
      </c>
      <c r="B356" s="22">
        <v>4691450</v>
      </c>
      <c r="C356" s="22">
        <v>0</v>
      </c>
      <c r="D356" s="19">
        <v>-228628</v>
      </c>
      <c r="E356" s="22">
        <v>-228628</v>
      </c>
      <c r="F356" s="22">
        <v>0</v>
      </c>
      <c r="G356" s="22">
        <v>2293500</v>
      </c>
      <c r="H356" s="22">
        <v>1178400</v>
      </c>
      <c r="I356" s="22">
        <v>105400</v>
      </c>
      <c r="J356" s="22">
        <v>0</v>
      </c>
      <c r="K356" s="22">
        <v>0</v>
      </c>
      <c r="L356" s="22">
        <v>1073000</v>
      </c>
      <c r="M356" s="22">
        <v>0</v>
      </c>
      <c r="N356" s="22">
        <v>0</v>
      </c>
      <c r="O356" s="22">
        <v>0</v>
      </c>
      <c r="P356" s="22">
        <v>7934722</v>
      </c>
      <c r="Q356" s="18">
        <v>0</v>
      </c>
      <c r="R356" s="32">
        <v>64113277</v>
      </c>
    </row>
    <row r="357" spans="1:18" x14ac:dyDescent="0.3">
      <c r="A357" s="8" t="s">
        <v>372</v>
      </c>
      <c r="B357" s="20">
        <v>4004700</v>
      </c>
      <c r="C357" s="20">
        <v>0</v>
      </c>
      <c r="D357" s="19">
        <v>-431225</v>
      </c>
      <c r="E357" s="20">
        <v>-431225</v>
      </c>
      <c r="F357" s="20">
        <v>0</v>
      </c>
      <c r="G357" s="20">
        <v>2140900</v>
      </c>
      <c r="H357" s="20">
        <v>98000</v>
      </c>
      <c r="I357" s="20">
        <v>98000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5812375</v>
      </c>
      <c r="Q357" s="17">
        <v>0</v>
      </c>
      <c r="R357" s="32">
        <v>55450479</v>
      </c>
    </row>
    <row r="358" spans="1:18" x14ac:dyDescent="0.3">
      <c r="A358" s="9" t="s">
        <v>373</v>
      </c>
      <c r="B358" s="19">
        <v>10259950</v>
      </c>
      <c r="C358" s="19">
        <v>0</v>
      </c>
      <c r="D358" s="19">
        <v>1840984</v>
      </c>
      <c r="E358" s="19">
        <v>1840984</v>
      </c>
      <c r="F358" s="19">
        <v>0</v>
      </c>
      <c r="G358" s="19">
        <v>3850100</v>
      </c>
      <c r="H358" s="19">
        <v>92100</v>
      </c>
      <c r="I358" s="19">
        <v>92100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16043134</v>
      </c>
      <c r="Q358" s="17">
        <v>0</v>
      </c>
      <c r="R358" s="32">
        <v>126080314</v>
      </c>
    </row>
    <row r="359" spans="1:18" x14ac:dyDescent="0.3">
      <c r="A359" s="10" t="s">
        <v>374</v>
      </c>
      <c r="B359" s="22">
        <v>4623550</v>
      </c>
      <c r="C359" s="22">
        <v>0</v>
      </c>
      <c r="D359" s="19">
        <v>955510</v>
      </c>
      <c r="E359" s="22">
        <v>955510</v>
      </c>
      <c r="F359" s="22">
        <v>0</v>
      </c>
      <c r="G359" s="22">
        <v>2113900</v>
      </c>
      <c r="H359" s="22">
        <v>66800</v>
      </c>
      <c r="I359" s="22">
        <v>66800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7759760</v>
      </c>
      <c r="Q359" s="18">
        <v>0</v>
      </c>
      <c r="R359" s="32">
        <v>61077034</v>
      </c>
    </row>
    <row r="360" spans="1:18" x14ac:dyDescent="0.3">
      <c r="A360" s="8" t="s">
        <v>375</v>
      </c>
      <c r="B360" s="20">
        <v>6717400</v>
      </c>
      <c r="C360" s="20">
        <v>0</v>
      </c>
      <c r="D360" s="19">
        <v>17404</v>
      </c>
      <c r="E360" s="20">
        <v>17404</v>
      </c>
      <c r="F360" s="20">
        <v>0</v>
      </c>
      <c r="G360" s="20">
        <v>2981300</v>
      </c>
      <c r="H360" s="20">
        <v>105200</v>
      </c>
      <c r="I360" s="20">
        <v>105200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9821304</v>
      </c>
      <c r="Q360" s="17">
        <v>0</v>
      </c>
      <c r="R360" s="32">
        <v>89555914</v>
      </c>
    </row>
    <row r="361" spans="1:18" x14ac:dyDescent="0.3">
      <c r="A361" s="9" t="s">
        <v>376</v>
      </c>
      <c r="B361" s="22">
        <v>25140500</v>
      </c>
      <c r="C361" s="30">
        <v>0</v>
      </c>
      <c r="D361" s="19">
        <v>5843965</v>
      </c>
      <c r="E361" s="19">
        <v>5843965</v>
      </c>
      <c r="F361" s="19">
        <v>0</v>
      </c>
      <c r="G361" s="19">
        <v>8853700</v>
      </c>
      <c r="H361" s="19">
        <v>66000</v>
      </c>
      <c r="I361" s="19">
        <v>66000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39904165</v>
      </c>
      <c r="Q361" s="17">
        <v>0</v>
      </c>
      <c r="R361" s="32">
        <v>312895884</v>
      </c>
    </row>
    <row r="362" spans="1:18" ht="12.5" thickBot="1" x14ac:dyDescent="0.35">
      <c r="A362" s="11"/>
      <c r="B362" s="27">
        <v>13683552800</v>
      </c>
      <c r="C362" s="24">
        <v>-48863000</v>
      </c>
      <c r="D362" s="24">
        <v>-43056242</v>
      </c>
      <c r="E362" s="24">
        <v>-5859328</v>
      </c>
      <c r="F362" s="24">
        <v>80801200</v>
      </c>
      <c r="G362" s="24">
        <v>226974700</v>
      </c>
      <c r="H362" s="24">
        <v>124345611</v>
      </c>
      <c r="I362" s="24">
        <v>50702000</v>
      </c>
      <c r="J362" s="24">
        <v>1615000</v>
      </c>
      <c r="K362" s="24">
        <v>17028611</v>
      </c>
      <c r="L362" s="24">
        <v>55000000</v>
      </c>
      <c r="M362" s="24">
        <v>20289700</v>
      </c>
      <c r="N362" s="24">
        <v>19084800</v>
      </c>
      <c r="O362" s="24">
        <v>60489800</v>
      </c>
      <c r="P362" s="24">
        <v>14209679283</v>
      </c>
      <c r="Q362" s="25">
        <f>SUM(Q6:Q361)</f>
        <v>-37196914</v>
      </c>
      <c r="R362" s="34">
        <v>119963346293</v>
      </c>
    </row>
    <row r="363" spans="1:18" ht="12.5" thickTop="1" x14ac:dyDescent="0.3"/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2021-08-31T09:58:31Z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