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<sst xmlns="http://schemas.openxmlformats.org/spreadsheetml/2006/main" count="449" uniqueCount="446">
  <si>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</si>
  <si>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</si>
  <si>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</si>
  <si>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</si>
  <si>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</si>
  <si>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</si>
  <si>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</si>
  <si>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</si>
  <si>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</si>
  <si>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</si>
  <si>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</si>
  <si>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</si>
  <si>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</si>
  <si>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</si>
  <si>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</si>
  <si>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</si>
  <si>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</si>
  <si>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</si>
  <si>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</si>
  <si>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</si>
  <si>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</si>
  <si>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</si>
  <si>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</si>
  <si>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</si>
  <si>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</si>
  <si>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</si>
  <si>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</si>
  <si>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</si>
  <si>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</si>
  <si>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</si>
  <si>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</si>
  <si>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</si>
  <si>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</si>
  <si>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</si>
  <si>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</si>
  <si>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</si>
  <si>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</si>
  <si>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</si>
  <si>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</si>
  <si>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</si>
  <si>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</si>
  <si>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</si>
  <si>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</si>
  <si>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</si>
  <si>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</si>
  <si>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</si>
  <si>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</si>
  <si>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</si>
  <si>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</si>
  <si>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</si>
  <si>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</si>
  <si>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</si>
  <si>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</si>
  <si>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</si>
  <si>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</si>
  <si>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</si>
  <si>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</si>
  <si>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</si>
  <si>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</si>
  <si>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</si>
  <si>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</si>
  <si>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</si>
  <si>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</si>
  <si>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</si>
  <si>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</si>
  <si>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</si>
  <si>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</si>
  <si>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</si>
  <si>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</si>
  <si>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</si>
  <si>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</si>
  <si>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</si>
  <si>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</si>
  <si>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</si>
  <si>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</si>
  <si>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</si>
  <si>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</si>
  <si>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</si>
  <si>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</si>
  <si>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</si>
  <si>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</si>
  <si>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</si>
  <si>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</si>
  <si>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</si>
  <si>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</si>
  <si>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</si>
  <si>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</si>
  <si>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</si>
  <si>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</si>
  <si>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</si>
  <si>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</si>
  <si>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</si>
  <si>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</si>
  <si>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</si>
  <si>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</si>
  <si>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</si>
  <si>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</si>
  <si>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</si>
  <si>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</si>
  <si>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</si>
  <si>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</si>
  <si>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</si>
  <si>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</si>
  <si>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</si>
  <si>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</si>
  <si>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</si>
  <si>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</si>
  <si>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</si>
  <si>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</si>
  <si>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</si>
  <si>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</si>
  <si>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</si>
  <si>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</si>
  <si>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</si>
  <si>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</si>
  <si>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</si>
  <si>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</si>
  <si>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</si>
  <si>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</si>
  <si>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</si>
  <si>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</si>
  <si>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</si>
  <si>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</si>
  <si>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</si>
  <si>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</si>
  <si>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</si>
  <si>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</si>
  <si>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</si>
  <si>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</si>
  <si>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</si>
  <si>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</si>
  <si>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</si>
  <si>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</si>
  <si>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</si>
  <si>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</si>
  <si>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</si>
  <si>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</si>
  <si>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</si>
  <si>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</si>
  <si>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</si>
  <si>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</si>
  <si>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</si>
  <si>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</si>
  <si>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</si>
  <si>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</si>
  <si>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</si>
  <si>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</si>
  <si>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</si>
  <si>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</si>
  <si>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</si>
  <si>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</si>
  <si>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</si>
  <si>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</si>
  <si>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</si>
  <si>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</si>
  <si>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</si>
  <si>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</si>
  <si>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</si>
  <si>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</si>
  <si>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</si>
  <si>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</si>
  <si>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</si>
  <si>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</si>
  <si>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</si>
  <si>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</si>
  <si>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</si>
  <si>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</si>
  <si>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</si>
  <si>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</si>
  <si>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</si>
  <si>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</si>
  <si>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</si>
  <si>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</si>
  <si>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</si>
  <si>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</si>
  <si>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</si>
  <si>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</si>
  <si>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</si>
  <si>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</si>
  <si>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</si>
  <si>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</si>
  <si>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</si>
  <si>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</si>
  <si>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</si>
  <si>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</si>
  <si>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</si>
  <si>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</si>
  <si>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</si>
  <si>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</si>
  <si>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</si>
  <si>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</si>
  <si>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</si>
  <si>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</si>
  <si>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</si>
  <si>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</si>
  <si>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</si>
  <si>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</si>
  <si>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</si>
  <si>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</si>
  <si>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</si>
  <si>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</si>
  <si>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</si>
  <si>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</si>
  <si>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</si>
  <si>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</si>
  <si>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</si>
  <si>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</si>
  <si>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</si>
  <si>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</si>
  <si>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</si>
  <si>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</si>
  <si>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</si>
  <si>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</si>
  <si>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</si>
  <si>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</si>
  <si>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</si>
  <si>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</si>
  <si>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</si>
  <si>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</si>
  <si>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</si>
  <si>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</si>
  <si>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</si>
  <si>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</si>
  <si>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</si>
  <si>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</si>
  <si>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</si>
  <si>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</si>
  <si>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</si>
  <si>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</si>
  <si>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</si>
  <si>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</si>
  <si>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</si>
  <si>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</si>
  <si>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</si>
  <si>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</si>
  <si>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</si>
  <si>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</si>
  <si>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</si>
  <si>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</si>
  <si>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</si>
  <si>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</si>
  <si>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</si>
  <si>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</si>
  <si>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</si>
  <si>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</si>
  <si>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</si>
  <si>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</si>
  <si>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</si>
  <si>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</si>
  <si>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</si>
  <si>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</si>
  <si>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</si>
  <si>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</si>
  <si>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</si>
  <si>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</si>
  <si>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</si>
  <si>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</si>
  <si>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</si>
  <si>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</si>
  <si>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</si>
  <si>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</si>
  <si>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</si>
  <si>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</si>
  <si>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</si>
  <si>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</si>
  <si>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</si>
  <si>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</si>
  <si>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</si>
  <si>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</si>
  <si>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</si>
  <si>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</si>
  <si>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</si>
  <si>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</si>
  <si>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</si>
  <si>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</si>
  <si>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</si>
  <si>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</si>
  <si>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</si>
  <si>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</si>
  <si>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</si>
  <si>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</si>
  <si>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</si>
  <si>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</si>
  <si>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</si>
  <si>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</si>
  <si>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</si>
  <si>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</si>
  <si>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</si>
  <si>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</si>
  <si>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</si>
  <si>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</si>
  <si>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</si>
  <si>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</si>
  <si>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</si>
  <si>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</si>
  <si>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</si>
  <si>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</si>
  <si>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</si>
  <si>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</si>
  <si>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</si>
  <si>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</si>
  <si>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</si>
  <si>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</si>
  <si>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</si>
  <si>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</si>
  <si>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</si>
  <si>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</si>
  <si>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</si>
  <si>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</si>
  <si>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</si>
  <si>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</si>
  <si>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</si>
  <si>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</si>
  <si>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</si>
  <si>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</si>
  <si>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</si>
  <si>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</si>
  <si>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</si>
  <si>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</si>
  <si>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</si>
  <si>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</si>
  <si>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</si>
  <si>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</si>
  <si>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</si>
  <si>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</si>
  <si>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</si>
  <si>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</si>
  <si>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</si>
  <si>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</si>
  <si>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</si>
  <si>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</si>
  <si>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</si>
  <si>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</si>
  <si>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</si>
  <si>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</si>
  <si>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</si>
  <si>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</si>
  <si>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</si>
  <si>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</si>
  <si>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</si>
  <si>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</si>
  <si>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</si>
  <si>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</si>
  <si>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</si>
  <si>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</si>
  <si>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</si>
  <si>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</si>
  <si>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</si>
  <si>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</si>
  <si>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</si>
  <si>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</si>
  <si>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</si>
  <si>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</si>
  <si>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</si>
  <si>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</si>
  <si>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</si>
  <si>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</si>
  <si>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</si>
  <si>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</si>
  <si>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</si>
  <si>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</si>
  <si>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</si>
  <si>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</si>
  <si>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</si>
  <si>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</si>
  <si>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</si>
  <si>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</si>
  <si>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</si>
  <si>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</si>
  <si>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</si>
  <si>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</si>
  <si>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</si>
  <si>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</si>
  <si>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</si>
  <si>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</si>
  <si>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</si>
  <si>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</si>
  <si>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</si>
  <si>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</si>
  <si>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</si>
  <si>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</si>
  <si>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</si>
  <si>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</si>
  <si>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</si>
  <si>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</si>
  <si>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</si>
  <si>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</si>
  <si>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</si>
  <si>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</si>
  <si>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</si>
  <si>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</si>
  <si>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</si>
  <si>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</si>
  <si>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</si>
  <si>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</si>
  <si>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</si>
  <si>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</si>
  <si>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</si>
  <si>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</si>
  <si>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</si>
  <si>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</si>
  <si>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</si>
  <si>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</si>
  <si>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</si>
  <si>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</si>
  <si>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</si>
  <si>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</si>
  <si>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</si>
  <si>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</si>
  <si>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</si>
  <si>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</si>
  <si>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</si>
  <si>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</si>
  <si>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</si>
  <si>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</si>
  <si>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</si>
  <si>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</si>
  <si>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</si>
  <si>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</si>
  <si>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</si>
  <si>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</si>
  <si>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</si>
  <si>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</si>
  <si>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</si>
  <si>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</si>
  <si>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</si>
  <si>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</si>
  <si>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</si>
  <si>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</si>
  <si>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</si>
  <si>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</si>
  <si>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</si>
  <si>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</si>
  <si>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</si>
  <si>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</si>
  <si>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</si>
  <si>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</si>
  <si>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</si>
  <si>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</si>
  <si>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</si>
  <si>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</si>
  <si>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</si>
  <si>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</si>
  <si>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</si>
  <si>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januar 2019 (termin 1)</t>
  </si>
  <si>
    <t>5061 Rindal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</si>
</sst>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21933284</v>
      </c>
      <c r="D6" s="9">
        <v>21933284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100363584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11778553</v>
      </c>
      <c r="D7" s="11">
        <v>11778553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93525653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64014745</v>
      </c>
      <c r="D8" s="13">
        <v>64014745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208490545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45655544</v>
      </c>
      <c r="D9" s="9">
        <v>45655544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239985144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-4062433</v>
      </c>
      <c r="D10" s="11">
        <v>-4062433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6851567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1981431</v>
      </c>
      <c r="D11" s="13">
        <v>1981431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7649931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3067415</v>
      </c>
      <c r="D12" s="9">
        <v>3067415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13756415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1774365</v>
      </c>
      <c r="D13" s="11">
        <v>1774365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5528165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2831369</v>
      </c>
      <c r="D14" s="13">
        <v>2831369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18365669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3933700</v>
      </c>
      <c r="C15" s="9">
        <v>-650436</v>
      </c>
      <c r="D15" s="9">
        <v>-650436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3433664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-2818552</v>
      </c>
      <c r="D16" s="11">
        <v>-2818552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37759048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5332539</v>
      </c>
      <c r="D17" s="13">
        <v>5332539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36571039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3362551</v>
      </c>
      <c r="D18" s="9">
        <v>3362551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14132351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6859702</v>
      </c>
      <c r="D19" s="11">
        <v>6859702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31285402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4447491</v>
      </c>
      <c r="D20" s="13">
        <v>4447491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23323291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-5469901</v>
      </c>
      <c r="D21" s="9">
        <v>-5469901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31876299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1933513</v>
      </c>
      <c r="D22" s="11">
        <v>1933513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15328213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3459787</v>
      </c>
      <c r="D23" s="13">
        <v>3459787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7320487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-5065068</v>
      </c>
      <c r="D24" s="9">
        <v>-5065068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38132132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-10719165</v>
      </c>
      <c r="D25" s="11">
        <v>-10719165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65689035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-18636632</v>
      </c>
      <c r="D26" s="13">
        <v>-18636632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26018068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-13116223</v>
      </c>
      <c r="D27" s="9">
        <v>-13116223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21216777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-5487895</v>
      </c>
      <c r="D28" s="11">
        <v>-5487895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38415305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-24140584</v>
      </c>
      <c r="D29" s="13">
        <v>-24140584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42196316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-342162666</v>
      </c>
      <c r="D30" s="9">
        <v>-315878900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/>
      <c r="P30" s="9">
        <f t="shared" si="0"/>
        <v>-26283766</v>
      </c>
    </row>
    <row r="31" spans="1:16" x14ac:dyDescent="0.2">
      <c r="A31" s="10" t="s">
        <v>27</v>
      </c>
      <c r="B31" s="11">
        <v>151506900</v>
      </c>
      <c r="C31" s="11">
        <v>-142696900</v>
      </c>
      <c r="D31" s="11">
        <v>-142696900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9417800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15871115</v>
      </c>
      <c r="D32" s="13">
        <v>15871115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56634015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5995817</v>
      </c>
      <c r="D33" s="9">
        <v>5995817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51481217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37715</v>
      </c>
      <c r="D34" s="11">
        <v>37715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27214915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-7991457</v>
      </c>
      <c r="D35" s="13">
        <v>-7991457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33862943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8753902</v>
      </c>
      <c r="D36" s="9">
        <v>8753902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35069702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-18651779</v>
      </c>
      <c r="D37" s="11">
        <v>-18651779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68104121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-7612262</v>
      </c>
      <c r="D38" s="13">
        <v>-7612262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116912238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-10057229</v>
      </c>
      <c r="D39" s="9">
        <v>-10057229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47281971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-11467955</v>
      </c>
      <c r="D40" s="11">
        <v>-11467955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4642945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-914647</v>
      </c>
      <c r="D41" s="13">
        <v>-914647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85198353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5069682</v>
      </c>
      <c r="D42" s="9">
        <v>5069682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56251182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10193073</v>
      </c>
      <c r="D43" s="11">
        <v>10193073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70416173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84087</v>
      </c>
      <c r="D44" s="13">
        <v>84087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32351087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5170510</v>
      </c>
      <c r="D45" s="9">
        <v>5170510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14226210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-902698051</v>
      </c>
      <c r="D46" s="11">
        <v>-902698051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529756549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5649068</v>
      </c>
      <c r="D47" s="13">
        <v>5649068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54109368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5724272</v>
      </c>
      <c r="D48" s="9">
        <v>5724272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81479672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17464853</v>
      </c>
      <c r="D49" s="11">
        <v>17464853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100050353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9056965</v>
      </c>
      <c r="D50" s="13">
        <v>9056965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28420865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20722565</v>
      </c>
      <c r="D51" s="9">
        <v>20722565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70749465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6387236</v>
      </c>
      <c r="D52" s="11">
        <v>6387236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22376336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8463771</v>
      </c>
      <c r="D53" s="13">
        <v>8463771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28196171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9144027</v>
      </c>
      <c r="D54" s="9">
        <v>9144027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28721927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6768278</v>
      </c>
      <c r="D55" s="11">
        <v>6768278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22436378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7320736</v>
      </c>
      <c r="D56" s="13">
        <v>7320736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30785336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5123258</v>
      </c>
      <c r="D57" s="9">
        <v>5123258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17044558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16475965</v>
      </c>
      <c r="D58" s="11">
        <v>16475965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70745065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2986341</v>
      </c>
      <c r="D59" s="13">
        <v>2986341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24218541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5561565</v>
      </c>
      <c r="D60" s="9">
        <v>5561565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19639165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4379255</v>
      </c>
      <c r="D61" s="11">
        <v>4379255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14135555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2819453</v>
      </c>
      <c r="D62" s="13">
        <v>2819453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10710253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1698459</v>
      </c>
      <c r="D63" s="9">
        <v>1698459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8301659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3301756</v>
      </c>
      <c r="D64" s="11">
        <v>3301756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10182956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5710138</v>
      </c>
      <c r="D65" s="13">
        <v>5710138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24052238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4719954</v>
      </c>
      <c r="D66" s="9">
        <v>4719954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13833654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2439988</v>
      </c>
      <c r="D67" s="11">
        <v>2439988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9371388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2590849</v>
      </c>
      <c r="D68" s="13">
        <v>2590849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10191049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3029690</v>
      </c>
      <c r="D69" s="9">
        <v>3029690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69969890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10293461</v>
      </c>
      <c r="D70" s="11">
        <v>10293461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82529061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3049328</v>
      </c>
      <c r="D71" s="13">
        <v>3049328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12343928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2194954</v>
      </c>
      <c r="D72" s="9">
        <v>2194954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10601954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1909020</v>
      </c>
      <c r="D73" s="11">
        <v>1909020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9477920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2606107</v>
      </c>
      <c r="D74" s="13">
        <v>2606107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10728407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-1035044</v>
      </c>
      <c r="D75" s="9">
        <v>-1035044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11168656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2799982</v>
      </c>
      <c r="D76" s="11">
        <v>2799982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20664082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9838013</v>
      </c>
      <c r="D77" s="13">
        <v>9838013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28689713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1108314</v>
      </c>
      <c r="D78" s="9">
        <v>1108314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11107114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2684666</v>
      </c>
      <c r="D79" s="11">
        <v>2684666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16714266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-1408671</v>
      </c>
      <c r="D80" s="13">
        <v>-1408671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13222029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819359</v>
      </c>
      <c r="D81" s="9">
        <v>819359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17923059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6370516</v>
      </c>
      <c r="D82" s="11">
        <v>6370516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44755516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11818118</v>
      </c>
      <c r="D83" s="13">
        <v>11818118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44099018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7369520</v>
      </c>
      <c r="D84" s="9">
        <v>7369520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24395420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2593538</v>
      </c>
      <c r="D85" s="11">
        <v>2593538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25654938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10604626</v>
      </c>
      <c r="D86" s="13">
        <v>10604626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47875726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8745055</v>
      </c>
      <c r="D87" s="9">
        <v>8745055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25349555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10757479</v>
      </c>
      <c r="D88" s="11">
        <v>10757479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30306379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2519277</v>
      </c>
      <c r="D89" s="13">
        <v>2519277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14966877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778174</v>
      </c>
      <c r="D90" s="9">
        <v>778174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7297074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3334827</v>
      </c>
      <c r="D91" s="11">
        <v>3334827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21759027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-1267381</v>
      </c>
      <c r="D92" s="13">
        <v>-1267381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6125219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-1015437</v>
      </c>
      <c r="D93" s="9">
        <v>-1015437</v>
      </c>
      <c r="E93" s="9">
        <v>386800</v>
      </c>
      <c r="F93" s="9">
        <v>0</v>
      </c>
      <c r="G93" s="9">
        <v>40000</v>
      </c>
      <c r="H93" s="9">
        <v>40000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9102363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272287</v>
      </c>
      <c r="D94" s="11">
        <v>272287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7122087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2667091</v>
      </c>
      <c r="D95" s="13">
        <v>2667091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174354491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-7298266</v>
      </c>
      <c r="D96" s="9">
        <v>-7298266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57092134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11956181</v>
      </c>
      <c r="D97" s="11">
        <v>11956181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85342581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-4887472</v>
      </c>
      <c r="D98" s="13">
        <v>-4887472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12585728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-754915</v>
      </c>
      <c r="D99" s="9">
        <v>-754915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4212785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393997</v>
      </c>
      <c r="D100" s="11">
        <v>393997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11300997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-2308712</v>
      </c>
      <c r="D101" s="13">
        <v>-2308712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12141088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-1712159</v>
      </c>
      <c r="D102" s="9">
        <v>-1712159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6061541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-80862</v>
      </c>
      <c r="D103" s="11">
        <v>-80862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15007938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-4946593</v>
      </c>
      <c r="D104" s="13">
        <v>-4946593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6704907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1812329</v>
      </c>
      <c r="D105" s="9">
        <v>1812329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13178829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-832621</v>
      </c>
      <c r="D106" s="11">
        <v>-832621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7359679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6521574</v>
      </c>
      <c r="D107" s="13">
        <v>6521574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42686274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5157415</v>
      </c>
      <c r="D108" s="9">
        <v>5157415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51617315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15566535</v>
      </c>
      <c r="D109" s="11">
        <v>15566535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76881335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-6399718</v>
      </c>
      <c r="D110" s="13">
        <v>-6399718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57064282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-7501237</v>
      </c>
      <c r="D111" s="9">
        <v>-7501237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48134263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544501</v>
      </c>
      <c r="D112" s="11">
        <v>544501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24230101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171582</v>
      </c>
      <c r="D113" s="13">
        <v>171582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9485782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-186812</v>
      </c>
      <c r="D114" s="9">
        <v>-186812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6256388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-406527</v>
      </c>
      <c r="D115" s="11">
        <v>-406527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9111673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22736291</v>
      </c>
      <c r="D116" s="13">
        <v>22736291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90806791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-8929202</v>
      </c>
      <c r="D117" s="9">
        <v>-8929202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100959198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37230051</v>
      </c>
      <c r="D118" s="11">
        <v>37230051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192595151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3004557</v>
      </c>
      <c r="D119" s="13">
        <v>3004557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18623757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23349780</v>
      </c>
      <c r="D120" s="9">
        <v>23349780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144325980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724974</v>
      </c>
      <c r="D121" s="11">
        <v>724974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26358774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864146</v>
      </c>
      <c r="D122" s="13">
        <v>864146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36549446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5573582</v>
      </c>
      <c r="D123" s="9">
        <v>5573582</v>
      </c>
      <c r="E123" s="9">
        <v>0</v>
      </c>
      <c r="F123" s="9">
        <v>0</v>
      </c>
      <c r="G123" s="9">
        <v>890000</v>
      </c>
      <c r="H123" s="9">
        <v>190000</v>
      </c>
      <c r="I123" s="9">
        <v>0</v>
      </c>
      <c r="J123" s="9">
        <v>700000</v>
      </c>
      <c r="K123" s="9">
        <v>118500</v>
      </c>
      <c r="L123" s="9">
        <v>0</v>
      </c>
      <c r="M123" s="9">
        <v>0</v>
      </c>
      <c r="N123" s="9">
        <v>31667982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3111335</v>
      </c>
      <c r="D124" s="11">
        <v>3111335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71998035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9239106</v>
      </c>
      <c r="D125" s="13">
        <v>9239106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95518706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36817776</v>
      </c>
      <c r="D126" s="9">
        <v>36817776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170702776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15603259</v>
      </c>
      <c r="D127" s="11">
        <v>15603259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52069059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600479</v>
      </c>
      <c r="D128" s="13">
        <v>600479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7795379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3468612</v>
      </c>
      <c r="D129" s="9">
        <v>3468612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37925312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5837412</v>
      </c>
      <c r="D130" s="11">
        <v>5837412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35054012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5175188</v>
      </c>
      <c r="D131" s="13">
        <v>5175188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19467488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5435004</v>
      </c>
      <c r="D132" s="9">
        <v>5435004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24845104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3793255</v>
      </c>
      <c r="D133" s="11">
        <v>3793255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21454855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2371538</v>
      </c>
      <c r="D134" s="13">
        <v>2371538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14903938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2301836</v>
      </c>
      <c r="D135" s="9">
        <v>2301836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20813536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-207450</v>
      </c>
      <c r="D136" s="11">
        <v>-207450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6512550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2214777</v>
      </c>
      <c r="D137" s="13">
        <v>2214777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12609777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3802778</v>
      </c>
      <c r="D138" s="9">
        <v>3802778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12643978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139793</v>
      </c>
      <c r="D139" s="11">
        <v>139793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6695793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997452</v>
      </c>
      <c r="D140" s="13">
        <v>997452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7137252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1237006</v>
      </c>
      <c r="D141" s="9">
        <v>1237006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9487506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-2736734</v>
      </c>
      <c r="D142" s="11">
        <v>-2736734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9253566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8274434</v>
      </c>
      <c r="D143" s="13">
        <v>8274434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28421134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16342745</v>
      </c>
      <c r="D144" s="9">
        <v>16342745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71946245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22975011</v>
      </c>
      <c r="D145" s="11">
        <v>22975011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131666411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5689832</v>
      </c>
      <c r="D146" s="13">
        <v>5689832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14515532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2610200</v>
      </c>
      <c r="D147" s="9">
        <v>2610200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10649600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7180747</v>
      </c>
      <c r="D148" s="11">
        <v>7180747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25483447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6637520</v>
      </c>
      <c r="D149" s="13">
        <v>6637520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22198720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-1062676</v>
      </c>
      <c r="D150" s="9">
        <v>-1062676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8918924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4192105</v>
      </c>
      <c r="D151" s="11">
        <v>4192105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19446605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4128527</v>
      </c>
      <c r="D152" s="13">
        <v>4128527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12895227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1614409</v>
      </c>
      <c r="D153" s="9">
        <v>1614409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7133709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4428106</v>
      </c>
      <c r="D154" s="11">
        <v>4428106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16165606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1343760</v>
      </c>
      <c r="D155" s="13">
        <v>1343760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7178560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-64949</v>
      </c>
      <c r="D156" s="9">
        <v>-64949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4765851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-4223614</v>
      </c>
      <c r="D157" s="11">
        <v>-3700200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-523414</v>
      </c>
    </row>
    <row r="158" spans="1:16" x14ac:dyDescent="0.2">
      <c r="A158" s="12" t="s">
        <v>150</v>
      </c>
      <c r="B158" s="13">
        <v>218972400</v>
      </c>
      <c r="C158" s="13">
        <v>13534064</v>
      </c>
      <c r="D158" s="13">
        <v>13534064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237297664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8477427</v>
      </c>
      <c r="D159" s="9">
        <v>8477427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51241527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4188315</v>
      </c>
      <c r="D160" s="11">
        <v>4188315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30209915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7193396</v>
      </c>
      <c r="D161" s="13">
        <v>7193396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35032396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16576674</v>
      </c>
      <c r="D162" s="9">
        <v>16576674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55499274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11696674</v>
      </c>
      <c r="D163" s="11">
        <v>11696674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30281474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3158537</v>
      </c>
      <c r="D164" s="13">
        <v>3158537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30518437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2428512</v>
      </c>
      <c r="D165" s="9">
        <v>2428512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11458512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-188811</v>
      </c>
      <c r="D166" s="11">
        <v>-188811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4223789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2404773</v>
      </c>
      <c r="D167" s="13">
        <v>2404773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9750373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6790023</v>
      </c>
      <c r="D168" s="9">
        <v>6790023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22446823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8976786</v>
      </c>
      <c r="D169" s="11">
        <v>8976786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33937386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1455419</v>
      </c>
      <c r="D170" s="13">
        <v>1455419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8536819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5756034</v>
      </c>
      <c r="D171" s="9">
        <v>5756034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25125334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-5683276</v>
      </c>
      <c r="D172" s="11">
        <v>-5683276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1227224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10024460</v>
      </c>
      <c r="D173" s="13">
        <v>10024460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47371060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13263668</v>
      </c>
      <c r="D174" s="9">
        <v>13263668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195090668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-28354028</v>
      </c>
      <c r="D175" s="11">
        <v>-28354028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274776972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4518959</v>
      </c>
      <c r="D176" s="13">
        <v>4518959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94829059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1712174</v>
      </c>
      <c r="D177" s="9">
        <v>1712174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13447974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2855126</v>
      </c>
      <c r="D178" s="11">
        <v>2855126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13231726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2311450</v>
      </c>
      <c r="D179" s="13">
        <v>2311450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11599050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21751546</v>
      </c>
      <c r="D180" s="9">
        <v>21751546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67994746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8255342</v>
      </c>
      <c r="D181" s="11">
        <v>8255342</v>
      </c>
      <c r="E181" s="11">
        <v>0</v>
      </c>
      <c r="F181" s="11">
        <v>0</v>
      </c>
      <c r="G181" s="11">
        <v>130000</v>
      </c>
      <c r="H181" s="11">
        <v>130000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54468442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5869342</v>
      </c>
      <c r="D182" s="13">
        <v>5869342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51432742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10082673</v>
      </c>
      <c r="D183" s="9">
        <v>10082673</v>
      </c>
      <c r="E183" s="9">
        <v>0</v>
      </c>
      <c r="F183" s="9">
        <v>0</v>
      </c>
      <c r="G183" s="9">
        <v>140000</v>
      </c>
      <c r="H183" s="9">
        <v>140000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40082773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17541062</v>
      </c>
      <c r="D184" s="11">
        <v>17541062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79494862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1260215</v>
      </c>
      <c r="D185" s="13">
        <v>1260215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28194715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1251274</v>
      </c>
      <c r="D186" s="9">
        <v>1251274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6824874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5209286</v>
      </c>
      <c r="D187" s="11">
        <v>5209286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39090386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3801148</v>
      </c>
      <c r="D188" s="13">
        <v>3801148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13910648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1789817</v>
      </c>
      <c r="D189" s="9">
        <v>1789817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15363617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5372930</v>
      </c>
      <c r="D190" s="11">
        <v>5372930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20757830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866917</v>
      </c>
      <c r="D191" s="13">
        <v>866917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11934517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-1770047</v>
      </c>
      <c r="D192" s="9">
        <v>-1770047</v>
      </c>
      <c r="E192" s="9">
        <v>0</v>
      </c>
      <c r="F192" s="9">
        <v>0</v>
      </c>
      <c r="G192" s="9">
        <v>150000</v>
      </c>
      <c r="H192" s="9">
        <v>150000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12110753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244373</v>
      </c>
      <c r="D193" s="11">
        <v>244373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3561273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848057</v>
      </c>
      <c r="D194" s="13">
        <v>848057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5233957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1925099</v>
      </c>
      <c r="D195" s="9">
        <v>1925099</v>
      </c>
      <c r="E195" s="9">
        <v>0</v>
      </c>
      <c r="F195" s="9">
        <v>0</v>
      </c>
      <c r="G195" s="9">
        <v>90000</v>
      </c>
      <c r="H195" s="9">
        <v>90000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32221199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32019402</v>
      </c>
      <c r="D196" s="11">
        <v>32019402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134122402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29671</v>
      </c>
      <c r="D197" s="13">
        <v>29671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2751971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-3905305</v>
      </c>
      <c r="D198" s="9">
        <v>-3905305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21742195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-106601906</v>
      </c>
      <c r="D199" s="11">
        <v>-106601906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525503494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2592750</v>
      </c>
      <c r="D200" s="13">
        <v>2592750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16222350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5837649</v>
      </c>
      <c r="D201" s="9">
        <v>5837649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23048349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25571574</v>
      </c>
      <c r="D202" s="11">
        <v>25571574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60109474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9636720</v>
      </c>
      <c r="D203" s="13">
        <v>9636720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56004520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3773307</v>
      </c>
      <c r="D204" s="9">
        <v>3773307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14014207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-1930234</v>
      </c>
      <c r="D205" s="11">
        <v>-1930234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8831966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8736207</v>
      </c>
      <c r="D206" s="13">
        <v>8736207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47710307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320493</v>
      </c>
      <c r="D207" s="9">
        <v>320493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5887193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681568</v>
      </c>
      <c r="D208" s="11">
        <v>681568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21430568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2319998</v>
      </c>
      <c r="D209" s="13">
        <v>2319998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15917598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-1725751</v>
      </c>
      <c r="D210" s="9">
        <v>-1725751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2155649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563072</v>
      </c>
      <c r="D211" s="11">
        <v>563072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6068972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1567505</v>
      </c>
      <c r="D212" s="13">
        <v>1567505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5960305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2174993</v>
      </c>
      <c r="D213" s="9">
        <v>2174993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45226193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-2771595</v>
      </c>
      <c r="D214" s="11">
        <v>-2771595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24994305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942723</v>
      </c>
      <c r="D215" s="13">
        <v>942723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14174623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1649604</v>
      </c>
      <c r="D216" s="9">
        <v>1649604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9952504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9674011</v>
      </c>
      <c r="D217" s="11">
        <v>9674011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38285411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1741317</v>
      </c>
      <c r="D218" s="13">
        <v>1741317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18710817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5427202</v>
      </c>
      <c r="D219" s="9">
        <v>5427202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25553302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3182328</v>
      </c>
      <c r="D220" s="11">
        <v>3182328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62552028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18348760</v>
      </c>
      <c r="D221" s="13">
        <v>18348760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93297660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4717061</v>
      </c>
      <c r="D222" s="9">
        <v>4717061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19560961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1307695</v>
      </c>
      <c r="D223" s="11">
        <v>1307695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4275995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8487595</v>
      </c>
      <c r="D224" s="13">
        <v>8487595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28940695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2530635</v>
      </c>
      <c r="D225" s="9">
        <v>2530635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24914535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7399102</v>
      </c>
      <c r="D226" s="11">
        <v>7399102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21968402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8941212</v>
      </c>
      <c r="D227" s="13">
        <v>8941212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24187012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11368364</v>
      </c>
      <c r="D228" s="9">
        <v>11368364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52213264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546735</v>
      </c>
      <c r="D229" s="11">
        <v>546735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9802135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254239</v>
      </c>
      <c r="D230" s="13">
        <v>254239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4399039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674807</v>
      </c>
      <c r="D231" s="9">
        <v>674807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8433907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8432264</v>
      </c>
      <c r="D232" s="11">
        <v>8432264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42580164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2053977</v>
      </c>
      <c r="D233" s="13">
        <v>2053977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12074277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-146850</v>
      </c>
      <c r="D234" s="9">
        <v>-146850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4500350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2407103</v>
      </c>
      <c r="D235" s="11">
        <v>2407103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8450203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-3921041</v>
      </c>
      <c r="D236" s="13">
        <v>-3921041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9974259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-10299</v>
      </c>
      <c r="D237" s="9">
        <v>-10299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10450801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1444339</v>
      </c>
      <c r="D238" s="11">
        <v>1444339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8036239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-1187605</v>
      </c>
      <c r="D239" s="13">
        <v>-1187605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6491795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2541081</v>
      </c>
      <c r="D240" s="9">
        <v>2541081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23259981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492380</v>
      </c>
      <c r="D241" s="11">
        <v>492380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6295880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-2999048</v>
      </c>
      <c r="D242" s="13">
        <v>-2999048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4640052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-1609654</v>
      </c>
      <c r="D243" s="9">
        <v>-1609654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13793946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3426279</v>
      </c>
      <c r="D244" s="11">
        <v>3426279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20663879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4597250</v>
      </c>
      <c r="D245" s="13">
        <v>4597250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16362650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5482919</v>
      </c>
      <c r="D246" s="9">
        <v>5482919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17620819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1804224</v>
      </c>
      <c r="D247" s="11">
        <v>1804224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13352124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2397128</v>
      </c>
      <c r="D248" s="13">
        <v>2397128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13432828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-53514</v>
      </c>
      <c r="D249" s="9">
        <v>-53514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34951386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5455004</v>
      </c>
      <c r="D250" s="11">
        <v>5455004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16208104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3104514</v>
      </c>
      <c r="D251" s="13">
        <v>3104514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18296814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1593164</v>
      </c>
      <c r="D252" s="9">
        <v>1593164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20711664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1777691</v>
      </c>
      <c r="D253" s="11">
        <v>1777691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12411591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3800871</v>
      </c>
      <c r="D254" s="13">
        <v>3800871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22510171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1505249</v>
      </c>
      <c r="D255" s="9">
        <v>1505249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6696949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-5754690</v>
      </c>
      <c r="D256" s="11">
        <v>-5754690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15251710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12106230</v>
      </c>
      <c r="D257" s="13">
        <v>12106230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34700630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7066898</v>
      </c>
      <c r="D258" s="9">
        <v>7066898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73419498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-2779425</v>
      </c>
      <c r="D259" s="11">
        <v>-2779425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104273575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16509190</v>
      </c>
      <c r="D260" s="13">
        <v>16509190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76960290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-96686</v>
      </c>
      <c r="D261" s="9">
        <v>-96686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11535314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1791326</v>
      </c>
      <c r="D262" s="11">
        <v>1791326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11132826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6067241</v>
      </c>
      <c r="D263" s="13">
        <v>6067241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28318041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3359682</v>
      </c>
      <c r="D264" s="9">
        <v>3359682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24691982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6002335</v>
      </c>
      <c r="D265" s="11">
        <v>6002335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20693935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7917718</v>
      </c>
      <c r="D266" s="13">
        <v>7917718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33055018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7518537</v>
      </c>
      <c r="D267" s="9">
        <v>7518537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36889437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1227446</v>
      </c>
      <c r="D268" s="11">
        <v>1227446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8884346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1030088</v>
      </c>
      <c r="D269" s="13">
        <v>1030088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8532988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169156</v>
      </c>
      <c r="D270" s="9">
        <v>169156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14330956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735070</v>
      </c>
      <c r="D271" s="11">
        <v>735070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5790570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5367684</v>
      </c>
      <c r="D272" s="13">
        <v>5367684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25446984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4733613</v>
      </c>
      <c r="D273" s="9">
        <v>4733613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17570113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9364575</v>
      </c>
      <c r="D274" s="11">
        <v>9364575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35846375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1714469</v>
      </c>
      <c r="D275" s="13">
        <v>1714469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23803569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8611533</v>
      </c>
      <c r="D276" s="9">
        <v>8611533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33631133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915310</v>
      </c>
      <c r="D277" s="11">
        <v>915310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18879210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-2504322</v>
      </c>
      <c r="D278" s="13">
        <v>-2504322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19958678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539135</v>
      </c>
      <c r="D279" s="9">
        <v>539135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10937835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875356</v>
      </c>
      <c r="D280" s="11">
        <v>875356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8948756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-74139</v>
      </c>
      <c r="D281" s="13">
        <v>-74139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5407461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2683911</v>
      </c>
      <c r="D282" s="9">
        <v>2683911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13761411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4044834</v>
      </c>
      <c r="D283" s="11">
        <v>4044834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32093434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2991478</v>
      </c>
      <c r="D284" s="13">
        <v>2991478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14090578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6195697</v>
      </c>
      <c r="D285" s="9">
        <v>6195697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21759997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2258451</v>
      </c>
      <c r="D286" s="11">
        <v>2258451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11268251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3630293</v>
      </c>
      <c r="D287" s="13">
        <v>3630293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15232893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2218313</v>
      </c>
      <c r="D288" s="9">
        <v>2218313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23960113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-867017</v>
      </c>
      <c r="D289" s="11">
        <v>-867017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16742183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2634919</v>
      </c>
      <c r="D290" s="13">
        <v>2634919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9473419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1460805</v>
      </c>
      <c r="D291" s="9">
        <v>1460805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9853105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3497673</v>
      </c>
      <c r="D292" s="11">
        <v>3497673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18659373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-48796658</v>
      </c>
      <c r="D293" s="13">
        <v>-48796658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345599642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22392328</v>
      </c>
      <c r="D294" s="9">
        <v>22392328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81505928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9525211</v>
      </c>
      <c r="D295" s="11">
        <v>9525211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47824211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1977834</v>
      </c>
      <c r="D296" s="13">
        <v>1977834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14521034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1007883</v>
      </c>
      <c r="D297" s="9">
        <v>1007883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6080183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2250536</v>
      </c>
      <c r="D298" s="11">
        <v>2250536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15974836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2950470</v>
      </c>
      <c r="D299" s="13">
        <v>2950470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17096670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1308251</v>
      </c>
      <c r="D300" s="9">
        <v>1308251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16090251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2986808</v>
      </c>
      <c r="D301" s="11">
        <v>2986808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11214408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3799845</v>
      </c>
      <c r="D302" s="13">
        <v>3799845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19034745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-653314</v>
      </c>
      <c r="D303" s="9">
        <v>-653314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11159586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1102293</v>
      </c>
      <c r="D304" s="11">
        <v>1102293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5916793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1539769</v>
      </c>
      <c r="D305" s="13">
        <v>1539769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6806169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5484156</v>
      </c>
      <c r="D306" s="9">
        <v>5484156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24331956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2031780</v>
      </c>
      <c r="D307" s="11">
        <v>2031780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11124380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5513070</v>
      </c>
      <c r="D308" s="13">
        <v>5513070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18070970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10788721</v>
      </c>
      <c r="D309" s="9">
        <v>10788721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42189421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1769011</v>
      </c>
      <c r="D310" s="11">
        <v>1769011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17572811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3049610</v>
      </c>
      <c r="D311" s="13">
        <v>3049610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10389910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7818216</v>
      </c>
      <c r="D312" s="9">
        <v>7818216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26177516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10865807</v>
      </c>
      <c r="D313" s="11">
        <v>10865807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53050907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7428249</v>
      </c>
      <c r="D314" s="13">
        <v>7428249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29394549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6019699</v>
      </c>
      <c r="D315" s="9">
        <v>6019699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21842099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-1984313</v>
      </c>
      <c r="D316" s="11">
        <v>-1984313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31076287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3153400</v>
      </c>
      <c r="C317" s="13">
        <v>4716101</v>
      </c>
      <c r="D317" s="13">
        <v>4716101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8110901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768932</v>
      </c>
      <c r="D318" s="9">
        <v>768932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4464532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1791413</v>
      </c>
      <c r="D319" s="11">
        <v>1791413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10948213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9909942</v>
      </c>
      <c r="D320" s="13">
        <v>9909942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37332942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2593003</v>
      </c>
      <c r="D321" s="9">
        <v>2593003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11525603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10409352</v>
      </c>
      <c r="D322" s="11">
        <v>10409352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61145152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17328777</v>
      </c>
      <c r="D323" s="13">
        <v>17328777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56533877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4105490</v>
      </c>
      <c r="D324" s="9">
        <v>4105490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13221790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2184694</v>
      </c>
      <c r="D325" s="11">
        <v>2184694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10121394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4230878</v>
      </c>
      <c r="D326" s="13">
        <v>4230878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12553178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2299597</v>
      </c>
      <c r="D327" s="9">
        <v>2299597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9904697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-775231</v>
      </c>
      <c r="D328" s="11">
        <v>-775231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3036769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390097</v>
      </c>
      <c r="D329" s="13">
        <v>390097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5894797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2442435</v>
      </c>
      <c r="D330" s="9">
        <v>2442435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12004735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2846475</v>
      </c>
      <c r="D331" s="11">
        <v>2846475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10016475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2313195</v>
      </c>
      <c r="D332" s="13">
        <v>2313195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15312395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974148</v>
      </c>
      <c r="D333" s="9">
        <v>974148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4893648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184079</v>
      </c>
      <c r="D334" s="11">
        <v>184079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5198479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-754220</v>
      </c>
      <c r="D335" s="13">
        <v>-754220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14694480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1347934</v>
      </c>
      <c r="D336" s="9">
        <v>1347934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18761734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481977</v>
      </c>
      <c r="D337" s="11">
        <v>481977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4226777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7400150</v>
      </c>
      <c r="D338" s="13">
        <v>7400150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29139350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7629140</v>
      </c>
      <c r="D339" s="9">
        <v>7629140</v>
      </c>
      <c r="E339" s="9">
        <v>750100</v>
      </c>
      <c r="F339" s="9">
        <v>0</v>
      </c>
      <c r="G339" s="9">
        <v>195000</v>
      </c>
      <c r="H339" s="9">
        <v>195000</v>
      </c>
      <c r="I339" s="9">
        <v>0</v>
      </c>
      <c r="J339" s="9">
        <v>0</v>
      </c>
      <c r="K339" s="9">
        <v>382100</v>
      </c>
      <c r="L339" s="9">
        <v>0</v>
      </c>
      <c r="M339" s="9">
        <v>0</v>
      </c>
      <c r="N339" s="9">
        <v>40731440</v>
      </c>
      <c r="O339" s="9"/>
      <c r="P339" s="9">
        <f t="shared" si="6"/>
        <v>0</v>
      </c>
    </row>
    <row r="340" spans="1:16" x14ac:dyDescent="0.2">
      <c r="A340" s="10" t="s">
        <v>445</v>
      </c>
      <c r="B340" s="11">
        <v>6957500</v>
      </c>
      <c r="C340" s="11">
        <v>120327</v>
      </c>
      <c r="D340" s="11">
        <v>120327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7647627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-1327941</v>
      </c>
      <c r="D341" s="13">
        <v>-1327941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124077559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3764936</v>
      </c>
      <c r="D342" s="9">
        <v>3764936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53027636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798162</v>
      </c>
      <c r="D343" s="11">
        <v>798162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7693362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1715138</v>
      </c>
      <c r="D344" s="13">
        <v>1715138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10246738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4857112</v>
      </c>
      <c r="D345" s="9">
        <v>4857112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30158912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1668886</v>
      </c>
      <c r="D346" s="11">
        <v>1668886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7215686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899585</v>
      </c>
      <c r="D347" s="13">
        <v>899585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4653385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-994895</v>
      </c>
      <c r="D348" s="9">
        <v>-994895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6405305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4973037</v>
      </c>
      <c r="D349" s="11">
        <v>4973037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26512937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2738110</v>
      </c>
      <c r="D350" s="13">
        <v>2738110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12390610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6860938</v>
      </c>
      <c r="D351" s="9">
        <v>6860938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45420538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737011</v>
      </c>
      <c r="D352" s="11">
        <v>737011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7617911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3549731</v>
      </c>
      <c r="D353" s="13">
        <v>3549731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10576231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1361241</v>
      </c>
      <c r="D354" s="9">
        <v>1361241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8257041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-1280367</v>
      </c>
      <c r="D355" s="11">
        <v>-1280367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6354633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4182207</v>
      </c>
      <c r="D356" s="13">
        <v>4182207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20230107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25348773</v>
      </c>
      <c r="D357" s="9">
        <v>25348773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93633973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-3138579</v>
      </c>
      <c r="D358" s="11">
        <v>-3138579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9424421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21344</v>
      </c>
      <c r="D359" s="13">
        <v>21344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3489444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1599805</v>
      </c>
      <c r="D360" s="9">
        <v>1599805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9135805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6738587</v>
      </c>
      <c r="D361" s="11">
        <v>6738587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29666287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2288494</v>
      </c>
      <c r="D362" s="13">
        <v>2288494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11435794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1726336</v>
      </c>
      <c r="D363" s="9">
        <v>1726336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7249336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5302320</v>
      </c>
      <c r="D364" s="11">
        <v>5302320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21133520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5722631</v>
      </c>
      <c r="D365" s="13">
        <v>5722631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32215231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4981173</v>
      </c>
      <c r="D366" s="9">
        <v>4981173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13411773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1276907</v>
      </c>
      <c r="D367" s="11">
        <v>1276907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12366907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583269</v>
      </c>
      <c r="D368" s="13">
        <v>583269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9326769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3165764</v>
      </c>
      <c r="D369" s="9">
        <v>3165764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12612664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1924308</v>
      </c>
      <c r="D370" s="11">
        <v>1924308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10912808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1810835</v>
      </c>
      <c r="D371" s="13">
        <v>1810835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8031135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1758708</v>
      </c>
      <c r="D372" s="9">
        <v>1758708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8875608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3237009</v>
      </c>
      <c r="D373" s="11">
        <v>3237009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13194609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-4420</v>
      </c>
      <c r="D374" s="13">
        <v>-4420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3461780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-179032</v>
      </c>
      <c r="D375" s="9">
        <v>-179032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4374868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-732239</v>
      </c>
      <c r="D376" s="11">
        <v>-732239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5486961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9502722</v>
      </c>
      <c r="D377" s="13">
        <v>9502722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42887322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-2146101</v>
      </c>
      <c r="D378" s="9">
        <v>-2146101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25320399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15171882</v>
      </c>
      <c r="D379" s="11">
        <v>15171882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39747082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536428</v>
      </c>
      <c r="D380" s="13">
        <v>536428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11486528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2625478</v>
      </c>
      <c r="D381" s="9">
        <v>2625478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16852078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1469219</v>
      </c>
      <c r="D382" s="11">
        <v>1469219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30624719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-1647684</v>
      </c>
      <c r="D383" s="13">
        <v>-1647684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14428416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362311</v>
      </c>
      <c r="D384" s="9">
        <v>362311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5354511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1431150</v>
      </c>
      <c r="D385" s="11">
        <v>1431150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177793950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-953176</v>
      </c>
      <c r="D386" s="13">
        <v>-953176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68221624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2770061</v>
      </c>
      <c r="D387" s="9">
        <v>2770061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14875061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2775432</v>
      </c>
      <c r="D388" s="11">
        <v>2775432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14534432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-905905</v>
      </c>
      <c r="D389" s="13">
        <v>-905905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6099295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240489</v>
      </c>
      <c r="D390" s="9">
        <v>240489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6033889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1208846</v>
      </c>
      <c r="D391" s="11">
        <v>1208846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7509846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-944731</v>
      </c>
      <c r="D392" s="13">
        <v>-944731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11903369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1273791</v>
      </c>
      <c r="D393" s="9">
        <v>1273791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9630891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6114164</v>
      </c>
      <c r="D394" s="11">
        <v>6114164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27168664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2147981</v>
      </c>
      <c r="D395" s="13">
        <v>2147981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13160281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1388942</v>
      </c>
      <c r="D396" s="9">
        <v>1388942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7926842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2826090</v>
      </c>
      <c r="D397" s="11">
        <v>2826090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10966590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1069487</v>
      </c>
      <c r="D398" s="13">
        <v>1069487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7191587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945309</v>
      </c>
      <c r="D399" s="9">
        <v>945309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5885809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13405010</v>
      </c>
      <c r="D400" s="11">
        <v>13405010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53164510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7909651</v>
      </c>
      <c r="D401" s="13">
        <v>7909651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28029251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-1204040</v>
      </c>
      <c r="D402" s="9">
        <v>-1204040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9374760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3542279</v>
      </c>
      <c r="D403" s="11">
        <v>3542279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17400179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238840</v>
      </c>
      <c r="D404" s="13">
        <v>238840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9563040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1593962</v>
      </c>
      <c r="D405" s="9">
        <v>1593962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11355362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1182614</v>
      </c>
      <c r="D406" s="11">
        <v>1182614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12910714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4601286</v>
      </c>
      <c r="D407" s="13">
        <v>4601286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21219086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1262133</v>
      </c>
      <c r="D408" s="9">
        <v>1262133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9125933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3042457</v>
      </c>
      <c r="D409" s="11">
        <v>3042457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12737457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4664168</v>
      </c>
      <c r="D410" s="13">
        <v>4664168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24939568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-803748</v>
      </c>
      <c r="D411" s="9">
        <v>-803748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35441952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7518706</v>
      </c>
      <c r="D412" s="11">
        <v>7518706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22106606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4896501</v>
      </c>
      <c r="D413" s="13">
        <v>4896501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76969001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856216</v>
      </c>
      <c r="D414" s="9">
        <v>856216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7583916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1418358</v>
      </c>
      <c r="D415" s="11">
        <v>1418358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7821458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41166</v>
      </c>
      <c r="D416" s="13">
        <v>41166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6966966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261018</v>
      </c>
      <c r="D417" s="9">
        <v>261018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7582718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1903738</v>
      </c>
      <c r="D418" s="11">
        <v>1903738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14218838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2812225</v>
      </c>
      <c r="D419" s="13">
        <v>2812225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17448425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3080172</v>
      </c>
      <c r="D420" s="9">
        <v>3080172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15199272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2132545</v>
      </c>
      <c r="D421" s="11">
        <v>2132545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10730145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2068747</v>
      </c>
      <c r="D422" s="13">
        <v>2068747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8792547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204102</v>
      </c>
      <c r="D423" s="9">
        <v>204102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6249502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1812076</v>
      </c>
      <c r="D424" s="11">
        <v>1812076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15388076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938203</v>
      </c>
      <c r="D425" s="13">
        <v>938203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7679003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-126775</v>
      </c>
      <c r="D426" s="9">
        <v>-126775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9429925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9268420</v>
      </c>
      <c r="D427" s="11">
        <v>9268420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42227520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13151929900</v>
      </c>
      <c r="C428" s="15">
        <v>-374989</v>
      </c>
      <c r="D428" s="15">
        <v>26432191</v>
      </c>
      <c r="E428" s="15">
        <v>86040700</v>
      </c>
      <c r="F428" s="15">
        <v>219984200</v>
      </c>
      <c r="G428" s="15">
        <v>69542400</v>
      </c>
      <c r="H428" s="15">
        <v>68842400</v>
      </c>
      <c r="I428" s="15">
        <v>0</v>
      </c>
      <c r="J428" s="15">
        <v>700000</v>
      </c>
      <c r="K428" s="15">
        <v>20000000</v>
      </c>
      <c r="L428" s="15">
        <v>23193400</v>
      </c>
      <c r="M428" s="15">
        <v>50876800</v>
      </c>
      <c r="N428" s="15">
        <v>13647999591</v>
      </c>
      <c r="O428" s="15"/>
      <c r="P428" s="15">
        <f>SUM(P6:P427)</f>
        <v>-26807180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2018-12-19T09:09:32Z</dcterms:modified>
</cp:coreProperties>
</file>