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'Ark1'!$A$4:$N$432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6" i="1" l="1"/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430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28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9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431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<sst xmlns="http://schemas.openxmlformats.org/spreadsheetml/2006/main" count="453" uniqueCount="450">
  <si>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</si>
  <si>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</si>
  <si>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</si>
  <si>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</si>
  <si>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</si>
  <si>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</si>
  <si>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</si>
  <si>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</si>
  <si>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</si>
  <si>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</si>
  <si>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</si>
  <si>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</si>
  <si>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</si>
  <si>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</si>
  <si>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</si>
  <si>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</si>
  <si>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</si>
  <si>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</si>
  <si>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</si>
  <si>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</si>
  <si>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</si>
  <si>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</si>
  <si>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</si>
  <si>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</si>
  <si>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</si>
  <si>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</si>
  <si>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</si>
  <si>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</si>
  <si>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</si>
  <si>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</si>
  <si>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</si>
  <si>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</si>
  <si>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</si>
  <si>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</si>
  <si>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</si>
  <si>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</si>
  <si>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</si>
  <si>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</si>
  <si>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</si>
  <si>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</si>
  <si>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</si>
  <si>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</si>
  <si>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</si>
  <si>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</si>
  <si>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</si>
  <si>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</si>
  <si>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</si>
  <si>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</si>
  <si>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</si>
  <si>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</si>
  <si>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</si>
  <si>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</si>
  <si>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</si>
  <si>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</si>
  <si>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</si>
  <si>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</si>
  <si>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</si>
  <si>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</si>
  <si>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</si>
  <si>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</si>
  <si>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</si>
  <si>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</si>
  <si>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</si>
  <si>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</si>
  <si>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</si>
  <si>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</si>
  <si>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</si>
  <si>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</si>
  <si>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</si>
  <si>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</si>
  <si>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</si>
  <si>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</si>
  <si>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</si>
  <si>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</si>
  <si>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</si>
  <si>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</si>
  <si>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</si>
  <si>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</si>
  <si>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</si>
  <si>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</si>
  <si>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</si>
  <si>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</si>
  <si>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</si>
  <si>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</si>
  <si>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</si>
  <si>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</si>
  <si>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</si>
  <si>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</si>
  <si>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</si>
  <si>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</si>
  <si>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</si>
  <si>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</si>
  <si>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</si>
  <si>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</si>
  <si>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</si>
  <si>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</si>
  <si>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</si>
  <si>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</si>
  <si>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</si>
  <si>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</si>
  <si>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</si>
  <si>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</si>
  <si>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</si>
  <si>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</si>
  <si>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</si>
  <si>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</si>
  <si>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</si>
  <si>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</si>
  <si>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</si>
  <si>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</si>
  <si>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</si>
  <si>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</si>
  <si>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</si>
  <si>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</si>
  <si>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</si>
  <si>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</si>
  <si>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</si>
  <si>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</si>
  <si>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</si>
  <si>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</si>
  <si>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</si>
  <si>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</si>
  <si>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</si>
  <si>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</si>
  <si>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</si>
  <si>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</si>
  <si>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</si>
  <si>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</si>
  <si>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</si>
  <si>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</si>
  <si>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</si>
  <si>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</si>
  <si>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</si>
  <si>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</si>
  <si>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</si>
  <si>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</si>
  <si>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</si>
  <si>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</si>
  <si>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</si>
  <si>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</si>
  <si>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</si>
  <si>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</si>
  <si>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</si>
  <si>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</si>
  <si>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</si>
  <si>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</si>
  <si>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</si>
  <si>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</si>
  <si>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</si>
  <si>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</si>
  <si>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</si>
  <si>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</si>
  <si>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</si>
  <si>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</si>
  <si>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</si>
  <si>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</si>
  <si>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</si>
  <si>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</si>
  <si>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</si>
  <si>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</si>
  <si>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</si>
  <si>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</si>
  <si>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</si>
  <si>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</si>
  <si>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</si>
  <si>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</si>
  <si>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</si>
  <si>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</si>
  <si>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</si>
  <si>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</si>
  <si>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</si>
  <si>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</si>
  <si>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</si>
  <si>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</si>
  <si>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</si>
  <si>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</si>
  <si>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</si>
  <si>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</si>
  <si>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</si>
  <si>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</si>
  <si>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</si>
  <si>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</si>
  <si>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</si>
  <si>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</si>
  <si>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</si>
  <si>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</si>
  <si>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</si>
  <si>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</si>
  <si>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</si>
  <si>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</si>
  <si>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</si>
  <si>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</si>
  <si>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</si>
  <si>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</si>
  <si>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</si>
  <si>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</si>
  <si>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</si>
  <si>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</si>
  <si>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</si>
  <si>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</si>
  <si>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</si>
  <si>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</si>
  <si>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</si>
  <si>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</si>
  <si>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</si>
  <si>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</si>
  <si>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</si>
  <si>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</si>
  <si>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</si>
  <si>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</si>
  <si>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</si>
  <si>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</si>
  <si>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</si>
  <si>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</si>
  <si>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</si>
  <si>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</si>
  <si>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</si>
  <si>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</si>
  <si>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</si>
  <si>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</si>
  <si>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</si>
  <si>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</si>
  <si>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</si>
  <si>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</si>
  <si>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</si>
  <si>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</si>
  <si>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</si>
  <si>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</si>
  <si>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</si>
  <si>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</si>
  <si>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</si>
  <si>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</si>
  <si>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</si>
  <si>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</si>
  <si>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</si>
  <si>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</si>
  <si>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</si>
  <si>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</si>
  <si>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</si>
  <si>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</si>
  <si>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</si>
  <si>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</si>
  <si>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</si>
  <si>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</si>
  <si>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</si>
  <si>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</si>
  <si>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</si>
  <si>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</si>
  <si>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</si>
  <si>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</si>
  <si>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</si>
  <si>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</si>
  <si>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</si>
  <si>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</si>
  <si>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</si>
  <si>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</si>
  <si>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</si>
  <si>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</si>
  <si>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</si>
  <si>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</si>
  <si>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</si>
  <si>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</si>
  <si>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</si>
  <si>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</si>
  <si>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</si>
  <si>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</si>
  <si>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</si>
  <si>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</si>
  <si>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</si>
  <si>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</si>
  <si>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</si>
  <si>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</si>
  <si>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</si>
  <si>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</si>
  <si>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</si>
  <si>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</si>
  <si>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</si>
  <si>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</si>
  <si>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</si>
  <si>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</si>
  <si>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</si>
  <si>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</si>
  <si>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</si>
  <si>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</si>
  <si>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</si>
  <si>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</si>
  <si>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</si>
  <si>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</si>
  <si>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</si>
  <si>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</si>
  <si>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</si>
  <si>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</si>
  <si>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</si>
  <si>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</si>
  <si>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</si>
  <si>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</si>
  <si>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</si>
  <si>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</si>
  <si>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</si>
  <si>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</si>
  <si>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</si>
  <si>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</si>
  <si>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</si>
  <si>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</si>
  <si>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</si>
  <si>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</si>
  <si>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</si>
  <si>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</si>
  <si>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</si>
  <si>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</si>
  <si>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</si>
  <si>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</si>
  <si>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</si>
  <si>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</si>
  <si>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</si>
  <si>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</si>
  <si>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</si>
  <si>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</si>
  <si>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</si>
  <si>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</si>
  <si>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</si>
  <si>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</si>
  <si>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</si>
  <si>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</si>
  <si>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</si>
  <si>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</si>
  <si>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</si>
  <si>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</si>
  <si>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</si>
  <si>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</si>
  <si>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</si>
  <si>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</si>
  <si>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</si>
  <si>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</si>
  <si>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</si>
  <si>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</si>
  <si>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</si>
  <si>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</si>
  <si>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</si>
  <si>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</si>
  <si>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</si>
  <si>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</si>
  <si>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</si>
  <si>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</si>
  <si>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</si>
  <si>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</si>
  <si>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</si>
  <si>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</si>
  <si>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</si>
  <si>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</si>
  <si>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</si>
  <si>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</si>
  <si>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</si>
  <si>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</si>
  <si>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</si>
  <si>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</si>
  <si>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</si>
  <si>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</si>
  <si>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</si>
  <si>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</si>
  <si>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</si>
  <si>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</si>
  <si>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</si>
  <si>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</si>
  <si>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</si>
  <si>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</si>
  <si>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</si>
  <si>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</si>
  <si>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</si>
  <si>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</si>
  <si>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</si>
  <si>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</si>
  <si>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</si>
  <si>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</si>
  <si>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</si>
  <si>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</si>
  <si>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</si>
  <si>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</si>
  <si>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</si>
  <si>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</si>
  <si>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</si>
  <si>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</si>
  <si>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</si>
  <si>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</si>
  <si>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</si>
  <si>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</si>
  <si>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</si>
  <si>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</si>
  <si>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</si>
  <si>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</si>
  <si>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</si>
  <si>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</si>
  <si>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</si>
  <si>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</si>
  <si>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</si>
  <si>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</si>
  <si>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</si>
  <si>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</si>
  <si>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</si>
  <si>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</si>
  <si>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</si>
  <si>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</si>
  <si>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</si>
  <si>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</si>
  <si>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</si>
  <si>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</si>
  <si>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</si>
  <si>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</si>
  <si>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</si>
  <si>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</si>
  <si>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</si>
  <si>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</si>
  <si>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</si>
  <si>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</si>
  <si>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</si>
  <si>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</si>
  <si>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</si>
  <si>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</si>
  <si>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</si>
  <si>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</si>
  <si>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</si>
  <si>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</si>
  <si>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</si>
  <si>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</si>
  <si>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</si>
  <si>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</si>
  <si>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</si>
  <si>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</si>
  <si>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</si>
  <si>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</si>
  <si>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</si>
  <si>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</si>
  <si>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</si>
  <si>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</si>
  <si>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</si>
  <si>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</si>
  <si>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</si>
  <si>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</si>
  <si>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</si>
  <si>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</si>
  <si>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</si>
  <si>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</si>
  <si>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</si>
  <si>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</si>
  <si>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</si>
  <si>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</si>
  <si>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</si>
  <si>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</si>
  <si>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3a</t>
  </si>
  <si>
    <t>Beregning av rammetilskudd og utbetaling til kommunene, november 2017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</si>
</sst>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9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7" s="1" customFormat="1" ht="18.75" x14ac:dyDescent="0.25">
      <c r="A1" s="17" t="s">
        <v>449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7" s="5" customFormat="1" ht="75" customHeight="1" x14ac:dyDescent="0.2">
      <c r="A3" s="3" t="s">
        <v>0</v>
      </c>
      <c r="B3" s="4" t="s">
        <v>425</v>
      </c>
      <c r="C3" s="4" t="s">
        <v>427</v>
      </c>
      <c r="D3" s="4" t="s">
        <v>428</v>
      </c>
      <c r="E3" s="4" t="s">
        <v>429</v>
      </c>
      <c r="F3" s="4" t="s">
        <v>443</v>
      </c>
      <c r="G3" s="4" t="s">
        <v>432</v>
      </c>
      <c r="H3" s="4" t="s">
        <v>434</v>
      </c>
      <c r="I3" s="4" t="s">
        <v>444</v>
      </c>
      <c r="J3" s="4" t="s">
        <v>445</v>
      </c>
      <c r="K3" s="4" t="s">
        <v>447</v>
      </c>
      <c r="L3" s="4" t="s">
        <v>435</v>
      </c>
      <c r="M3" s="4" t="s">
        <v>1</v>
      </c>
      <c r="N3" s="4" t="s">
        <v>438</v>
      </c>
      <c r="O3" s="4"/>
      <c r="P3" s="4" t="s">
        <v>439</v>
      </c>
    </row>
    <row r="4" spans="1:17" s="5" customFormat="1" ht="25.5" customHeight="1" x14ac:dyDescent="0.2">
      <c r="A4" s="4"/>
      <c r="B4" s="4" t="s">
        <v>426</v>
      </c>
      <c r="C4" s="4"/>
      <c r="D4" s="4"/>
      <c r="E4" s="4" t="s">
        <v>430</v>
      </c>
      <c r="F4" s="4" t="s">
        <v>431</v>
      </c>
      <c r="G4" s="4" t="s">
        <v>433</v>
      </c>
      <c r="H4" s="4" t="s">
        <v>433</v>
      </c>
      <c r="I4" s="4" t="s">
        <v>433</v>
      </c>
      <c r="J4" s="4" t="s">
        <v>433</v>
      </c>
      <c r="K4" s="4" t="s">
        <v>446</v>
      </c>
      <c r="L4" s="4" t="s">
        <v>436</v>
      </c>
      <c r="M4" s="4" t="s">
        <v>437</v>
      </c>
      <c r="N4" s="4"/>
      <c r="O4" s="4"/>
      <c r="P4" s="4"/>
    </row>
    <row r="5" spans="1:17" s="7" customFormat="1" ht="16.5" customHeight="1" x14ac:dyDescent="0.2">
      <c r="A5" s="6"/>
      <c r="B5" s="6">
        <v>1</v>
      </c>
      <c r="C5" s="6" t="s">
        <v>448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7" x14ac:dyDescent="0.2">
      <c r="A6" s="8" t="s">
        <v>2</v>
      </c>
      <c r="B6" s="9">
        <v>73906800</v>
      </c>
      <c r="C6" s="9">
        <v>22752364</v>
      </c>
      <c r="D6" s="9">
        <v>22752364</v>
      </c>
      <c r="E6" s="9">
        <v>0</v>
      </c>
      <c r="F6" s="9">
        <v>0</v>
      </c>
      <c r="G6" s="9">
        <v>680000</v>
      </c>
      <c r="H6" s="9">
        <v>280000</v>
      </c>
      <c r="I6" s="9">
        <v>400000</v>
      </c>
      <c r="J6" s="9">
        <v>0</v>
      </c>
      <c r="K6" s="9">
        <v>0</v>
      </c>
      <c r="L6" s="9">
        <v>0</v>
      </c>
      <c r="M6" s="9">
        <v>0</v>
      </c>
      <c r="N6" s="9">
        <v>97339164</v>
      </c>
      <c r="O6" s="9"/>
      <c r="P6" s="9">
        <f>C6-D6</f>
        <v>0</v>
      </c>
    </row>
    <row r="7" spans="1:17" x14ac:dyDescent="0.2">
      <c r="A7" s="10" t="s">
        <v>3</v>
      </c>
      <c r="B7" s="11">
        <v>73405800</v>
      </c>
      <c r="C7" s="11">
        <v>17188100</v>
      </c>
      <c r="D7" s="11">
        <v>17188100</v>
      </c>
      <c r="E7" s="11">
        <v>0</v>
      </c>
      <c r="F7" s="11">
        <v>0</v>
      </c>
      <c r="G7" s="11">
        <v>680000</v>
      </c>
      <c r="H7" s="11">
        <v>280000</v>
      </c>
      <c r="I7" s="11">
        <v>400000</v>
      </c>
      <c r="J7" s="11">
        <v>0</v>
      </c>
      <c r="K7" s="11">
        <v>0</v>
      </c>
      <c r="L7" s="11">
        <v>0</v>
      </c>
      <c r="M7" s="11">
        <v>0</v>
      </c>
      <c r="N7" s="11">
        <v>91273900</v>
      </c>
      <c r="O7" s="11"/>
      <c r="P7" s="11">
        <f t="shared" ref="P7:P70" si="0">C7-D7</f>
        <v>0</v>
      </c>
      <c r="Q7" s="16"/>
    </row>
    <row r="8" spans="1:17" x14ac:dyDescent="0.2">
      <c r="A8" s="12" t="s">
        <v>4</v>
      </c>
      <c r="B8" s="13">
        <v>133228300</v>
      </c>
      <c r="C8" s="13">
        <v>40918595</v>
      </c>
      <c r="D8" s="13">
        <v>40918595</v>
      </c>
      <c r="E8" s="13">
        <v>0</v>
      </c>
      <c r="F8" s="13">
        <v>0</v>
      </c>
      <c r="G8" s="13">
        <v>840000</v>
      </c>
      <c r="H8" s="13">
        <v>540000</v>
      </c>
      <c r="I8" s="13">
        <v>300000</v>
      </c>
      <c r="J8" s="13">
        <v>0</v>
      </c>
      <c r="K8" s="13">
        <v>0</v>
      </c>
      <c r="L8" s="13">
        <v>0</v>
      </c>
      <c r="M8" s="13">
        <v>0</v>
      </c>
      <c r="N8" s="13">
        <v>174986895</v>
      </c>
      <c r="O8" s="13"/>
      <c r="P8" s="13">
        <f t="shared" si="0"/>
        <v>0</v>
      </c>
    </row>
    <row r="9" spans="1:17" x14ac:dyDescent="0.2">
      <c r="A9" s="8" t="s">
        <v>5</v>
      </c>
      <c r="B9" s="9">
        <v>176991000</v>
      </c>
      <c r="C9" s="9">
        <v>36213578</v>
      </c>
      <c r="D9" s="9">
        <v>36213578</v>
      </c>
      <c r="E9" s="9">
        <v>0</v>
      </c>
      <c r="F9" s="9">
        <v>0</v>
      </c>
      <c r="G9" s="9">
        <v>1230000</v>
      </c>
      <c r="H9" s="9">
        <v>1030000</v>
      </c>
      <c r="I9" s="9">
        <v>200000</v>
      </c>
      <c r="J9" s="9">
        <v>0</v>
      </c>
      <c r="K9" s="9">
        <v>0</v>
      </c>
      <c r="L9" s="9">
        <v>0</v>
      </c>
      <c r="M9" s="9">
        <v>0</v>
      </c>
      <c r="N9" s="9">
        <v>214434578</v>
      </c>
      <c r="O9" s="9"/>
      <c r="P9" s="9">
        <f t="shared" si="0"/>
        <v>0</v>
      </c>
    </row>
    <row r="10" spans="1:17" x14ac:dyDescent="0.2">
      <c r="A10" s="10" t="s">
        <v>6</v>
      </c>
      <c r="B10" s="11">
        <v>10014600</v>
      </c>
      <c r="C10" s="11">
        <v>-1550443</v>
      </c>
      <c r="D10" s="11">
        <v>-1550443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86700</v>
      </c>
      <c r="M10" s="11">
        <v>0</v>
      </c>
      <c r="N10" s="11">
        <v>8570857</v>
      </c>
      <c r="O10" s="11"/>
      <c r="P10" s="11">
        <f t="shared" si="0"/>
        <v>0</v>
      </c>
    </row>
    <row r="11" spans="1:17" x14ac:dyDescent="0.2">
      <c r="A11" s="12" t="s">
        <v>7</v>
      </c>
      <c r="B11" s="13">
        <v>4988300</v>
      </c>
      <c r="C11" s="13">
        <v>842536</v>
      </c>
      <c r="D11" s="13">
        <v>842536</v>
      </c>
      <c r="E11" s="13">
        <v>499000</v>
      </c>
      <c r="F11" s="13">
        <v>0</v>
      </c>
      <c r="G11" s="13">
        <v>140000</v>
      </c>
      <c r="H11" s="13">
        <v>40000</v>
      </c>
      <c r="I11" s="13">
        <v>100000</v>
      </c>
      <c r="J11" s="13">
        <v>0</v>
      </c>
      <c r="K11" s="13">
        <v>0</v>
      </c>
      <c r="L11" s="13">
        <v>0</v>
      </c>
      <c r="M11" s="13">
        <v>0</v>
      </c>
      <c r="N11" s="13">
        <v>6469836</v>
      </c>
      <c r="O11" s="13"/>
      <c r="P11" s="13">
        <f t="shared" si="0"/>
        <v>0</v>
      </c>
    </row>
    <row r="12" spans="1:17" x14ac:dyDescent="0.2">
      <c r="A12" s="8" t="s">
        <v>8</v>
      </c>
      <c r="B12" s="9">
        <v>10024600</v>
      </c>
      <c r="C12" s="9">
        <v>2616009</v>
      </c>
      <c r="D12" s="9">
        <v>2616009</v>
      </c>
      <c r="E12" s="9">
        <v>307500</v>
      </c>
      <c r="F12" s="9">
        <v>0</v>
      </c>
      <c r="G12" s="9">
        <v>130000</v>
      </c>
      <c r="H12" s="9">
        <v>30000</v>
      </c>
      <c r="I12" s="9">
        <v>100000</v>
      </c>
      <c r="J12" s="9">
        <v>0</v>
      </c>
      <c r="K12" s="9">
        <v>0</v>
      </c>
      <c r="L12" s="9">
        <v>0</v>
      </c>
      <c r="M12" s="9">
        <v>0</v>
      </c>
      <c r="N12" s="9">
        <v>13078109</v>
      </c>
      <c r="O12" s="9"/>
      <c r="P12" s="9">
        <f t="shared" si="0"/>
        <v>0</v>
      </c>
    </row>
    <row r="13" spans="1:17" x14ac:dyDescent="0.2">
      <c r="A13" s="10" t="s">
        <v>9</v>
      </c>
      <c r="B13" s="11">
        <v>3239500</v>
      </c>
      <c r="C13" s="11">
        <v>57109</v>
      </c>
      <c r="D13" s="11">
        <v>57109</v>
      </c>
      <c r="E13" s="11">
        <v>277200</v>
      </c>
      <c r="F13" s="11">
        <v>0</v>
      </c>
      <c r="G13" s="11">
        <v>10000</v>
      </c>
      <c r="H13" s="11">
        <v>10000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3583809</v>
      </c>
      <c r="O13" s="11"/>
      <c r="P13" s="11">
        <f t="shared" si="0"/>
        <v>0</v>
      </c>
    </row>
    <row r="14" spans="1:17" x14ac:dyDescent="0.2">
      <c r="A14" s="12" t="s">
        <v>10</v>
      </c>
      <c r="B14" s="13">
        <v>14501500</v>
      </c>
      <c r="C14" s="13">
        <v>2584299</v>
      </c>
      <c r="D14" s="13">
        <v>2584299</v>
      </c>
      <c r="E14" s="13">
        <v>0</v>
      </c>
      <c r="F14" s="13">
        <v>0</v>
      </c>
      <c r="G14" s="13">
        <v>180000</v>
      </c>
      <c r="H14" s="13">
        <v>80000</v>
      </c>
      <c r="I14" s="13">
        <v>100000</v>
      </c>
      <c r="J14" s="13">
        <v>0</v>
      </c>
      <c r="K14" s="13">
        <v>0</v>
      </c>
      <c r="L14" s="13">
        <v>0</v>
      </c>
      <c r="M14" s="13">
        <v>0</v>
      </c>
      <c r="N14" s="13">
        <v>17265799</v>
      </c>
      <c r="O14" s="13"/>
      <c r="P14" s="13">
        <f t="shared" si="0"/>
        <v>0</v>
      </c>
    </row>
    <row r="15" spans="1:17" x14ac:dyDescent="0.2">
      <c r="A15" s="8" t="s">
        <v>11</v>
      </c>
      <c r="B15" s="9">
        <v>2946900</v>
      </c>
      <c r="C15" s="9">
        <v>2948431</v>
      </c>
      <c r="D15" s="9">
        <v>2948431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0</v>
      </c>
      <c r="L15" s="9">
        <v>56000</v>
      </c>
      <c r="M15" s="9">
        <v>0</v>
      </c>
      <c r="N15" s="9">
        <v>6001331</v>
      </c>
      <c r="O15" s="9"/>
      <c r="P15" s="9">
        <f t="shared" si="0"/>
        <v>0</v>
      </c>
    </row>
    <row r="16" spans="1:17" x14ac:dyDescent="0.2">
      <c r="A16" s="10" t="s">
        <v>12</v>
      </c>
      <c r="B16" s="11">
        <v>37353300</v>
      </c>
      <c r="C16" s="11">
        <v>9983742</v>
      </c>
      <c r="D16" s="11">
        <v>9983742</v>
      </c>
      <c r="E16" s="11">
        <v>0</v>
      </c>
      <c r="F16" s="11">
        <v>0</v>
      </c>
      <c r="G16" s="11">
        <v>370000</v>
      </c>
      <c r="H16" s="11">
        <v>170000</v>
      </c>
      <c r="I16" s="11">
        <v>200000</v>
      </c>
      <c r="J16" s="11">
        <v>0</v>
      </c>
      <c r="K16" s="11">
        <v>0</v>
      </c>
      <c r="L16" s="11">
        <v>0</v>
      </c>
      <c r="M16" s="11">
        <v>0</v>
      </c>
      <c r="N16" s="11">
        <v>47707042</v>
      </c>
      <c r="O16" s="11"/>
      <c r="P16" s="11">
        <f>C16-D16</f>
        <v>0</v>
      </c>
    </row>
    <row r="17" spans="1:16" x14ac:dyDescent="0.2">
      <c r="A17" s="12" t="s">
        <v>13</v>
      </c>
      <c r="B17" s="13">
        <v>28925500</v>
      </c>
      <c r="C17" s="13">
        <v>7598710</v>
      </c>
      <c r="D17" s="13">
        <v>7598710</v>
      </c>
      <c r="E17" s="13">
        <v>0</v>
      </c>
      <c r="F17" s="13">
        <v>0</v>
      </c>
      <c r="G17" s="13">
        <v>310000</v>
      </c>
      <c r="H17" s="13">
        <v>210000</v>
      </c>
      <c r="I17" s="13">
        <v>100000</v>
      </c>
      <c r="J17" s="13">
        <v>0</v>
      </c>
      <c r="K17" s="13">
        <v>0</v>
      </c>
      <c r="L17" s="13">
        <v>0</v>
      </c>
      <c r="M17" s="13">
        <v>0</v>
      </c>
      <c r="N17" s="13">
        <v>36834210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10166100</v>
      </c>
      <c r="C18" s="9">
        <v>3295610</v>
      </c>
      <c r="D18" s="9">
        <v>3295610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13521710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23142400</v>
      </c>
      <c r="C19" s="11">
        <v>5065162</v>
      </c>
      <c r="D19" s="11">
        <v>5065162</v>
      </c>
      <c r="E19" s="11">
        <v>0</v>
      </c>
      <c r="F19" s="11">
        <v>0</v>
      </c>
      <c r="G19" s="11">
        <v>160000</v>
      </c>
      <c r="H19" s="11">
        <v>60000</v>
      </c>
      <c r="I19" s="11">
        <v>100000</v>
      </c>
      <c r="J19" s="11">
        <v>0</v>
      </c>
      <c r="K19" s="11">
        <v>0</v>
      </c>
      <c r="L19" s="11">
        <v>0</v>
      </c>
      <c r="M19" s="11">
        <v>0</v>
      </c>
      <c r="N19" s="11">
        <v>28367562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16977300</v>
      </c>
      <c r="C20" s="13">
        <v>2618555</v>
      </c>
      <c r="D20" s="13">
        <v>2618555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7000</v>
      </c>
      <c r="M20" s="13">
        <v>0</v>
      </c>
      <c r="N20" s="13">
        <v>19642855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33569300</v>
      </c>
      <c r="C21" s="9">
        <v>2482829</v>
      </c>
      <c r="D21" s="9">
        <v>2482829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36152129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12185800</v>
      </c>
      <c r="C22" s="11">
        <v>2216874</v>
      </c>
      <c r="D22" s="11">
        <v>2216874</v>
      </c>
      <c r="E22" s="11">
        <v>0</v>
      </c>
      <c r="F22" s="11">
        <v>0</v>
      </c>
      <c r="G22" s="11">
        <v>510000</v>
      </c>
      <c r="H22" s="11">
        <v>10000</v>
      </c>
      <c r="I22" s="11">
        <v>500000</v>
      </c>
      <c r="J22" s="11">
        <v>0</v>
      </c>
      <c r="K22" s="11">
        <v>0</v>
      </c>
      <c r="L22" s="11">
        <v>239900</v>
      </c>
      <c r="M22" s="11">
        <v>0</v>
      </c>
      <c r="N22" s="11">
        <v>15152574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3012100</v>
      </c>
      <c r="C23" s="13">
        <v>2456847</v>
      </c>
      <c r="D23" s="13">
        <v>2456847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376000</v>
      </c>
      <c r="M23" s="13">
        <v>0</v>
      </c>
      <c r="N23" s="13">
        <v>5844947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36968000</v>
      </c>
      <c r="C24" s="9">
        <v>-1303932</v>
      </c>
      <c r="D24" s="9">
        <v>-1303932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910600</v>
      </c>
      <c r="M24" s="9">
        <v>0</v>
      </c>
      <c r="N24" s="9">
        <v>36844668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69331000</v>
      </c>
      <c r="C25" s="11">
        <v>-6552134</v>
      </c>
      <c r="D25" s="11">
        <v>-6552134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62778866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40036700</v>
      </c>
      <c r="C26" s="13">
        <v>643916</v>
      </c>
      <c r="D26" s="13">
        <v>643916</v>
      </c>
      <c r="E26" s="13">
        <v>0</v>
      </c>
      <c r="F26" s="13">
        <v>0</v>
      </c>
      <c r="G26" s="13">
        <v>330000</v>
      </c>
      <c r="H26" s="13">
        <v>330000</v>
      </c>
      <c r="I26" s="13">
        <v>0</v>
      </c>
      <c r="J26" s="13">
        <v>0</v>
      </c>
      <c r="K26" s="13">
        <v>0</v>
      </c>
      <c r="L26" s="13">
        <v>1338200</v>
      </c>
      <c r="M26" s="13">
        <v>0</v>
      </c>
      <c r="N26" s="13">
        <v>42348816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32125600</v>
      </c>
      <c r="C27" s="9">
        <v>-12256817</v>
      </c>
      <c r="D27" s="9">
        <v>-12256817</v>
      </c>
      <c r="E27" s="9">
        <v>0</v>
      </c>
      <c r="F27" s="9">
        <v>0</v>
      </c>
      <c r="G27" s="9">
        <v>180000</v>
      </c>
      <c r="H27" s="9">
        <v>180000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20048783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38325900</v>
      </c>
      <c r="C28" s="11">
        <v>-3232122</v>
      </c>
      <c r="D28" s="11">
        <v>-3232122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35383778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60119600</v>
      </c>
      <c r="C29" s="13">
        <v>-21374172</v>
      </c>
      <c r="D29" s="13">
        <v>-21374172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38745428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291706800</v>
      </c>
      <c r="C30" s="9">
        <v>-235846494</v>
      </c>
      <c r="D30" s="9">
        <v>-235846494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55860306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138871800</v>
      </c>
      <c r="C31" s="11">
        <v>-100099968</v>
      </c>
      <c r="D31" s="11">
        <v>-100099968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38771832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35761000</v>
      </c>
      <c r="C32" s="13">
        <v>11759921</v>
      </c>
      <c r="D32" s="13">
        <v>11759921</v>
      </c>
      <c r="E32" s="13">
        <v>0</v>
      </c>
      <c r="F32" s="13">
        <v>0</v>
      </c>
      <c r="G32" s="13">
        <v>330000</v>
      </c>
      <c r="H32" s="13">
        <v>330000</v>
      </c>
      <c r="I32" s="13">
        <v>0</v>
      </c>
      <c r="J32" s="13">
        <v>0</v>
      </c>
      <c r="K32" s="13">
        <v>0</v>
      </c>
      <c r="L32" s="13">
        <v>7900</v>
      </c>
      <c r="M32" s="13">
        <v>0</v>
      </c>
      <c r="N32" s="13">
        <v>47858821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40807000</v>
      </c>
      <c r="C33" s="9">
        <v>-1107624</v>
      </c>
      <c r="D33" s="9">
        <v>-1107624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0</v>
      </c>
      <c r="L33" s="9">
        <v>751600</v>
      </c>
      <c r="M33" s="9">
        <v>0</v>
      </c>
      <c r="N33" s="9">
        <v>40720976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24214800</v>
      </c>
      <c r="C34" s="11">
        <v>-790576</v>
      </c>
      <c r="D34" s="11">
        <v>-790576</v>
      </c>
      <c r="E34" s="11">
        <v>0</v>
      </c>
      <c r="F34" s="11">
        <v>0</v>
      </c>
      <c r="G34" s="11">
        <v>260000</v>
      </c>
      <c r="H34" s="11">
        <v>260000</v>
      </c>
      <c r="I34" s="11">
        <v>0</v>
      </c>
      <c r="J34" s="11">
        <v>0</v>
      </c>
      <c r="K34" s="11">
        <v>0</v>
      </c>
      <c r="L34" s="11">
        <v>201500</v>
      </c>
      <c r="M34" s="11">
        <v>0</v>
      </c>
      <c r="N34" s="11">
        <v>23885724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37000300</v>
      </c>
      <c r="C35" s="13">
        <v>-1023474</v>
      </c>
      <c r="D35" s="13">
        <v>-1023474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599800</v>
      </c>
      <c r="M35" s="13">
        <v>0</v>
      </c>
      <c r="N35" s="13">
        <v>36896626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24301300</v>
      </c>
      <c r="C36" s="9">
        <v>3858967</v>
      </c>
      <c r="D36" s="9">
        <v>3858967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28450267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72716200</v>
      </c>
      <c r="C37" s="11">
        <v>-9930677</v>
      </c>
      <c r="D37" s="11">
        <v>-9930677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1145700</v>
      </c>
      <c r="M37" s="11">
        <v>0</v>
      </c>
      <c r="N37" s="11">
        <v>63931223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114631600</v>
      </c>
      <c r="C38" s="13">
        <v>-9223027</v>
      </c>
      <c r="D38" s="13">
        <v>-9223027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105408573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51285800</v>
      </c>
      <c r="C39" s="9">
        <v>-7552962</v>
      </c>
      <c r="D39" s="9">
        <v>-7552962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44042838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14567100</v>
      </c>
      <c r="C40" s="11">
        <v>-2544614</v>
      </c>
      <c r="D40" s="11">
        <v>-2544614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12152486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73719800</v>
      </c>
      <c r="C41" s="13">
        <v>1933519</v>
      </c>
      <c r="D41" s="13">
        <v>1933519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2161100</v>
      </c>
      <c r="M41" s="13">
        <v>0</v>
      </c>
      <c r="N41" s="13">
        <v>78354419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45315200</v>
      </c>
      <c r="C42" s="9">
        <v>9698848</v>
      </c>
      <c r="D42" s="9">
        <v>9698848</v>
      </c>
      <c r="E42" s="9">
        <v>0</v>
      </c>
      <c r="F42" s="9">
        <v>0</v>
      </c>
      <c r="G42" s="9">
        <v>380000</v>
      </c>
      <c r="H42" s="9">
        <v>380000</v>
      </c>
      <c r="I42" s="9">
        <v>0</v>
      </c>
      <c r="J42" s="9">
        <v>0</v>
      </c>
      <c r="K42" s="9">
        <v>0</v>
      </c>
      <c r="L42" s="9">
        <v>232700</v>
      </c>
      <c r="M42" s="9">
        <v>0</v>
      </c>
      <c r="N42" s="9">
        <v>55626748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55083600</v>
      </c>
      <c r="C43" s="11">
        <v>15770019</v>
      </c>
      <c r="D43" s="11">
        <v>15770019</v>
      </c>
      <c r="E43" s="11">
        <v>0</v>
      </c>
      <c r="F43" s="11">
        <v>0</v>
      </c>
      <c r="G43" s="11">
        <v>390000</v>
      </c>
      <c r="H43" s="11">
        <v>390000</v>
      </c>
      <c r="I43" s="11">
        <v>0</v>
      </c>
      <c r="J43" s="11">
        <v>0</v>
      </c>
      <c r="K43" s="11">
        <v>0</v>
      </c>
      <c r="L43" s="11">
        <v>1432500</v>
      </c>
      <c r="M43" s="11">
        <v>0</v>
      </c>
      <c r="N43" s="11">
        <v>72676119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26892500</v>
      </c>
      <c r="C44" s="13">
        <v>3980489</v>
      </c>
      <c r="D44" s="13">
        <v>3980489</v>
      </c>
      <c r="E44" s="13">
        <v>0</v>
      </c>
      <c r="F44" s="13">
        <v>0</v>
      </c>
      <c r="G44" s="13">
        <v>490000</v>
      </c>
      <c r="H44" s="13">
        <v>490000</v>
      </c>
      <c r="I44" s="13">
        <v>0</v>
      </c>
      <c r="J44" s="13">
        <v>0</v>
      </c>
      <c r="K44" s="13">
        <v>0</v>
      </c>
      <c r="L44" s="13">
        <v>533700</v>
      </c>
      <c r="M44" s="13">
        <v>0</v>
      </c>
      <c r="N44" s="13">
        <v>31896689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7783800</v>
      </c>
      <c r="C45" s="9">
        <v>2886731</v>
      </c>
      <c r="D45" s="9">
        <v>2886731</v>
      </c>
      <c r="E45" s="9">
        <v>277200</v>
      </c>
      <c r="F45" s="9">
        <v>0</v>
      </c>
      <c r="G45" s="9">
        <v>150000</v>
      </c>
      <c r="H45" s="9">
        <v>150000</v>
      </c>
      <c r="I45" s="9">
        <v>0</v>
      </c>
      <c r="J45" s="9">
        <v>0</v>
      </c>
      <c r="K45" s="9">
        <v>0</v>
      </c>
      <c r="L45" s="9">
        <v>73400</v>
      </c>
      <c r="M45" s="9">
        <v>0</v>
      </c>
      <c r="N45" s="9">
        <v>11171131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1298834100</v>
      </c>
      <c r="C46" s="11">
        <v>-800968401</v>
      </c>
      <c r="D46" s="11">
        <v>-800968401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15293900</v>
      </c>
      <c r="M46" s="11">
        <v>24228800</v>
      </c>
      <c r="N46" s="11">
        <v>537388399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43434300</v>
      </c>
      <c r="C47" s="13">
        <v>11780395</v>
      </c>
      <c r="D47" s="13">
        <v>11780395</v>
      </c>
      <c r="E47" s="13">
        <v>1647700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57072395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69630700</v>
      </c>
      <c r="C48" s="9">
        <v>3240511</v>
      </c>
      <c r="D48" s="9">
        <v>3240511</v>
      </c>
      <c r="E48" s="9">
        <v>0</v>
      </c>
      <c r="F48" s="9">
        <v>0</v>
      </c>
      <c r="G48" s="9">
        <v>300000</v>
      </c>
      <c r="H48" s="9">
        <v>100000</v>
      </c>
      <c r="I48" s="9">
        <v>200000</v>
      </c>
      <c r="J48" s="9">
        <v>0</v>
      </c>
      <c r="K48" s="9">
        <v>0</v>
      </c>
      <c r="L48" s="9">
        <v>0</v>
      </c>
      <c r="M48" s="9">
        <v>0</v>
      </c>
      <c r="N48" s="9">
        <v>73171211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77007200</v>
      </c>
      <c r="C49" s="11">
        <v>25220332</v>
      </c>
      <c r="D49" s="11">
        <v>25220332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102577532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18302200</v>
      </c>
      <c r="C50" s="13">
        <v>7910892</v>
      </c>
      <c r="D50" s="13">
        <v>7910892</v>
      </c>
      <c r="E50" s="13">
        <v>189400</v>
      </c>
      <c r="F50" s="13">
        <v>0</v>
      </c>
      <c r="G50" s="13">
        <v>300000</v>
      </c>
      <c r="H50" s="13">
        <v>200000</v>
      </c>
      <c r="I50" s="13">
        <v>100000</v>
      </c>
      <c r="J50" s="13">
        <v>0</v>
      </c>
      <c r="K50" s="13">
        <v>0</v>
      </c>
      <c r="L50" s="13">
        <v>0</v>
      </c>
      <c r="M50" s="13">
        <v>0</v>
      </c>
      <c r="N50" s="13">
        <v>26702492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46127800</v>
      </c>
      <c r="C51" s="9">
        <v>13613184</v>
      </c>
      <c r="D51" s="9">
        <v>13613184</v>
      </c>
      <c r="E51" s="9">
        <v>0</v>
      </c>
      <c r="F51" s="9">
        <v>0</v>
      </c>
      <c r="G51" s="9">
        <v>360000</v>
      </c>
      <c r="H51" s="9">
        <v>360000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60100984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14140000</v>
      </c>
      <c r="C52" s="11">
        <v>6396036</v>
      </c>
      <c r="D52" s="11">
        <v>6396036</v>
      </c>
      <c r="E52" s="11">
        <v>677800</v>
      </c>
      <c r="F52" s="11">
        <v>0</v>
      </c>
      <c r="G52" s="11">
        <v>920000</v>
      </c>
      <c r="H52" s="11">
        <v>420000</v>
      </c>
      <c r="I52" s="11">
        <v>500000</v>
      </c>
      <c r="J52" s="11">
        <v>0</v>
      </c>
      <c r="K52" s="11">
        <v>0</v>
      </c>
      <c r="L52" s="11">
        <v>0</v>
      </c>
      <c r="M52" s="11">
        <v>0</v>
      </c>
      <c r="N52" s="11">
        <v>22133836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18100600</v>
      </c>
      <c r="C53" s="13">
        <v>4918532</v>
      </c>
      <c r="D53" s="13">
        <v>4918532</v>
      </c>
      <c r="E53" s="13">
        <v>391700</v>
      </c>
      <c r="F53" s="13">
        <v>0</v>
      </c>
      <c r="G53" s="13">
        <v>170000</v>
      </c>
      <c r="H53" s="13">
        <v>170000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23580832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17371200</v>
      </c>
      <c r="C54" s="9">
        <v>7385942</v>
      </c>
      <c r="D54" s="9">
        <v>7385942</v>
      </c>
      <c r="E54" s="9">
        <v>787700</v>
      </c>
      <c r="F54" s="9">
        <v>0</v>
      </c>
      <c r="G54" s="9">
        <v>970000</v>
      </c>
      <c r="H54" s="9">
        <v>620000</v>
      </c>
      <c r="I54" s="9">
        <v>350000</v>
      </c>
      <c r="J54" s="9">
        <v>0</v>
      </c>
      <c r="K54" s="9">
        <v>0</v>
      </c>
      <c r="L54" s="9">
        <v>0</v>
      </c>
      <c r="M54" s="9">
        <v>0</v>
      </c>
      <c r="N54" s="9">
        <v>26514842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13952900</v>
      </c>
      <c r="C55" s="11">
        <v>4937568</v>
      </c>
      <c r="D55" s="11">
        <v>4937568</v>
      </c>
      <c r="E55" s="11">
        <v>637800</v>
      </c>
      <c r="F55" s="11">
        <v>0</v>
      </c>
      <c r="G55" s="11">
        <v>1018000</v>
      </c>
      <c r="H55" s="11">
        <v>318000</v>
      </c>
      <c r="I55" s="11">
        <v>700000</v>
      </c>
      <c r="J55" s="11">
        <v>0</v>
      </c>
      <c r="K55" s="11">
        <v>0</v>
      </c>
      <c r="L55" s="11">
        <v>0</v>
      </c>
      <c r="M55" s="11">
        <v>0</v>
      </c>
      <c r="N55" s="11">
        <v>20546268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21023200</v>
      </c>
      <c r="C56" s="13">
        <v>7358234</v>
      </c>
      <c r="D56" s="13">
        <v>7358234</v>
      </c>
      <c r="E56" s="13">
        <v>930600</v>
      </c>
      <c r="F56" s="13">
        <v>0</v>
      </c>
      <c r="G56" s="13">
        <v>426000</v>
      </c>
      <c r="H56" s="13">
        <v>426000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29738034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10510400</v>
      </c>
      <c r="C57" s="9">
        <v>3927643</v>
      </c>
      <c r="D57" s="9">
        <v>3927643</v>
      </c>
      <c r="E57" s="9">
        <v>528800</v>
      </c>
      <c r="F57" s="9">
        <v>0</v>
      </c>
      <c r="G57" s="9">
        <v>1000000</v>
      </c>
      <c r="H57" s="9">
        <v>400000</v>
      </c>
      <c r="I57" s="9">
        <v>600000</v>
      </c>
      <c r="J57" s="9">
        <v>0</v>
      </c>
      <c r="K57" s="9">
        <v>0</v>
      </c>
      <c r="L57" s="9">
        <v>0</v>
      </c>
      <c r="M57" s="9">
        <v>0</v>
      </c>
      <c r="N57" s="9">
        <v>15966843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49735100</v>
      </c>
      <c r="C58" s="11">
        <v>15317647</v>
      </c>
      <c r="D58" s="11">
        <v>15317647</v>
      </c>
      <c r="E58" s="11">
        <v>0</v>
      </c>
      <c r="F58" s="11">
        <v>0</v>
      </c>
      <c r="G58" s="11">
        <v>1000000</v>
      </c>
      <c r="H58" s="11">
        <v>300000</v>
      </c>
      <c r="I58" s="11">
        <v>700000</v>
      </c>
      <c r="J58" s="11">
        <v>0</v>
      </c>
      <c r="K58" s="11">
        <v>0</v>
      </c>
      <c r="L58" s="11">
        <v>0</v>
      </c>
      <c r="M58" s="11">
        <v>0</v>
      </c>
      <c r="N58" s="11">
        <v>66052747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19414600</v>
      </c>
      <c r="C59" s="13">
        <v>4488431</v>
      </c>
      <c r="D59" s="13">
        <v>4488431</v>
      </c>
      <c r="E59" s="13">
        <v>829400</v>
      </c>
      <c r="F59" s="13">
        <v>0</v>
      </c>
      <c r="G59" s="13">
        <v>730000</v>
      </c>
      <c r="H59" s="13">
        <v>230000</v>
      </c>
      <c r="I59" s="13">
        <v>500000</v>
      </c>
      <c r="J59" s="13">
        <v>0</v>
      </c>
      <c r="K59" s="13">
        <v>0</v>
      </c>
      <c r="L59" s="13">
        <v>0</v>
      </c>
      <c r="M59" s="13">
        <v>0</v>
      </c>
      <c r="N59" s="13">
        <v>25462431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12706200</v>
      </c>
      <c r="C60" s="9">
        <v>5094600</v>
      </c>
      <c r="D60" s="9">
        <v>5094600</v>
      </c>
      <c r="E60" s="9">
        <v>481400</v>
      </c>
      <c r="F60" s="9">
        <v>0</v>
      </c>
      <c r="G60" s="9">
        <v>1510000</v>
      </c>
      <c r="H60" s="9">
        <v>460000</v>
      </c>
      <c r="I60" s="9">
        <v>1050000</v>
      </c>
      <c r="J60" s="9">
        <v>0</v>
      </c>
      <c r="K60" s="9">
        <v>0</v>
      </c>
      <c r="L60" s="9">
        <v>0</v>
      </c>
      <c r="M60" s="9">
        <v>0</v>
      </c>
      <c r="N60" s="9">
        <v>19792200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8566200</v>
      </c>
      <c r="C61" s="11">
        <v>2975384</v>
      </c>
      <c r="D61" s="11">
        <v>2975384</v>
      </c>
      <c r="E61" s="11">
        <v>554300</v>
      </c>
      <c r="F61" s="11">
        <v>0</v>
      </c>
      <c r="G61" s="11">
        <v>700000</v>
      </c>
      <c r="H61" s="11">
        <v>200000</v>
      </c>
      <c r="I61" s="11">
        <v>500000</v>
      </c>
      <c r="J61" s="11">
        <v>0</v>
      </c>
      <c r="K61" s="11">
        <v>0</v>
      </c>
      <c r="L61" s="11">
        <v>0</v>
      </c>
      <c r="M61" s="11">
        <v>0</v>
      </c>
      <c r="N61" s="11">
        <v>12795884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7064800</v>
      </c>
      <c r="C62" s="13">
        <v>2431019</v>
      </c>
      <c r="D62" s="13">
        <v>2431019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10150119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5835900</v>
      </c>
      <c r="C63" s="9">
        <v>1475634</v>
      </c>
      <c r="D63" s="9">
        <v>1475634</v>
      </c>
      <c r="E63" s="9">
        <v>554300</v>
      </c>
      <c r="F63" s="9">
        <v>0</v>
      </c>
      <c r="G63" s="9">
        <v>150000</v>
      </c>
      <c r="H63" s="9">
        <v>150000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8015834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6095700</v>
      </c>
      <c r="C64" s="11">
        <v>2308959</v>
      </c>
      <c r="D64" s="11">
        <v>2308959</v>
      </c>
      <c r="E64" s="11">
        <v>554300</v>
      </c>
      <c r="F64" s="11">
        <v>0</v>
      </c>
      <c r="G64" s="11">
        <v>600000</v>
      </c>
      <c r="H64" s="11">
        <v>100000</v>
      </c>
      <c r="I64" s="11">
        <v>500000</v>
      </c>
      <c r="J64" s="11">
        <v>0</v>
      </c>
      <c r="K64" s="11">
        <v>0</v>
      </c>
      <c r="L64" s="11">
        <v>0</v>
      </c>
      <c r="M64" s="11">
        <v>0</v>
      </c>
      <c r="N64" s="11">
        <v>9558959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17077100</v>
      </c>
      <c r="C65" s="13">
        <v>4231850</v>
      </c>
      <c r="D65" s="13">
        <v>4231850</v>
      </c>
      <c r="E65" s="13">
        <v>581600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22040550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8068200</v>
      </c>
      <c r="C66" s="9">
        <v>2301629</v>
      </c>
      <c r="D66" s="9">
        <v>2301629</v>
      </c>
      <c r="E66" s="9">
        <v>499000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10968829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5918600</v>
      </c>
      <c r="C67" s="11">
        <v>2100618</v>
      </c>
      <c r="D67" s="11">
        <v>2100618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8693518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6757300</v>
      </c>
      <c r="C68" s="13">
        <v>2190761</v>
      </c>
      <c r="D68" s="13">
        <v>2190761</v>
      </c>
      <c r="E68" s="13">
        <v>554300</v>
      </c>
      <c r="F68" s="13">
        <v>0</v>
      </c>
      <c r="G68" s="13">
        <v>590000</v>
      </c>
      <c r="H68" s="13">
        <v>190000</v>
      </c>
      <c r="I68" s="13">
        <v>400000</v>
      </c>
      <c r="J68" s="13">
        <v>0</v>
      </c>
      <c r="K68" s="13">
        <v>0</v>
      </c>
      <c r="L68" s="13">
        <v>0</v>
      </c>
      <c r="M68" s="13">
        <v>0</v>
      </c>
      <c r="N68" s="13">
        <v>10092361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62184600</v>
      </c>
      <c r="C69" s="9">
        <v>3051984</v>
      </c>
      <c r="D69" s="9">
        <v>3051984</v>
      </c>
      <c r="E69" s="9">
        <v>0</v>
      </c>
      <c r="F69" s="9">
        <v>0</v>
      </c>
      <c r="G69" s="9">
        <v>205000</v>
      </c>
      <c r="H69" s="9">
        <v>205000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65441584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68255300</v>
      </c>
      <c r="C70" s="11">
        <v>14574164</v>
      </c>
      <c r="D70" s="11">
        <v>14574164</v>
      </c>
      <c r="E70" s="11">
        <v>0</v>
      </c>
      <c r="F70" s="11">
        <v>0</v>
      </c>
      <c r="G70" s="11">
        <v>475000</v>
      </c>
      <c r="H70" s="11">
        <v>475000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83304464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8388900</v>
      </c>
      <c r="C71" s="13">
        <v>2415644</v>
      </c>
      <c r="D71" s="13">
        <v>2415644</v>
      </c>
      <c r="E71" s="13">
        <v>554300</v>
      </c>
      <c r="F71" s="13">
        <v>0</v>
      </c>
      <c r="G71" s="13">
        <v>125000</v>
      </c>
      <c r="H71" s="13">
        <v>125000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11483844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7298100</v>
      </c>
      <c r="C72" s="9">
        <v>1720268</v>
      </c>
      <c r="D72" s="9">
        <v>1720268</v>
      </c>
      <c r="E72" s="9">
        <v>554300</v>
      </c>
      <c r="F72" s="9">
        <v>0</v>
      </c>
      <c r="G72" s="9">
        <v>430000</v>
      </c>
      <c r="H72" s="9">
        <v>30000</v>
      </c>
      <c r="I72" s="9">
        <v>400000</v>
      </c>
      <c r="J72" s="9">
        <v>0</v>
      </c>
      <c r="K72" s="9">
        <v>0</v>
      </c>
      <c r="L72" s="9">
        <v>0</v>
      </c>
      <c r="M72" s="9">
        <v>0</v>
      </c>
      <c r="N72" s="9">
        <v>10002668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6608800</v>
      </c>
      <c r="C73" s="11">
        <v>1458826</v>
      </c>
      <c r="D73" s="11">
        <v>1458826</v>
      </c>
      <c r="E73" s="11">
        <v>554300</v>
      </c>
      <c r="F73" s="11">
        <v>0</v>
      </c>
      <c r="G73" s="11">
        <v>85000</v>
      </c>
      <c r="H73" s="11">
        <v>85000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8706926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6930900</v>
      </c>
      <c r="C74" s="13">
        <v>1808319</v>
      </c>
      <c r="D74" s="13">
        <v>1808319</v>
      </c>
      <c r="E74" s="13">
        <v>554300</v>
      </c>
      <c r="F74" s="13">
        <v>0</v>
      </c>
      <c r="G74" s="13">
        <v>120000</v>
      </c>
      <c r="H74" s="13">
        <v>120000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9413519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11201500</v>
      </c>
      <c r="C75" s="9">
        <v>4392799</v>
      </c>
      <c r="D75" s="9">
        <v>4392799</v>
      </c>
      <c r="E75" s="9">
        <v>518400</v>
      </c>
      <c r="F75" s="9">
        <v>0</v>
      </c>
      <c r="G75" s="9">
        <v>480000</v>
      </c>
      <c r="H75" s="9">
        <v>480000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16592699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15270600</v>
      </c>
      <c r="C76" s="11">
        <v>3155483</v>
      </c>
      <c r="D76" s="11">
        <v>3155483</v>
      </c>
      <c r="E76" s="11">
        <v>744100</v>
      </c>
      <c r="F76" s="11">
        <v>0</v>
      </c>
      <c r="G76" s="11">
        <v>130000</v>
      </c>
      <c r="H76" s="11">
        <v>130000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19300183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17133500</v>
      </c>
      <c r="C77" s="13">
        <v>7750685</v>
      </c>
      <c r="D77" s="13">
        <v>7750685</v>
      </c>
      <c r="E77" s="13">
        <v>765200</v>
      </c>
      <c r="F77" s="13">
        <v>0</v>
      </c>
      <c r="G77" s="13">
        <v>100000</v>
      </c>
      <c r="H77" s="13">
        <v>100000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25749385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8952800</v>
      </c>
      <c r="C78" s="9">
        <v>2912854</v>
      </c>
      <c r="D78" s="9">
        <v>2912854</v>
      </c>
      <c r="E78" s="9">
        <v>554300</v>
      </c>
      <c r="F78" s="9">
        <v>0</v>
      </c>
      <c r="G78" s="9">
        <v>460000</v>
      </c>
      <c r="H78" s="9">
        <v>90000</v>
      </c>
      <c r="I78" s="9">
        <v>370000</v>
      </c>
      <c r="J78" s="9">
        <v>0</v>
      </c>
      <c r="K78" s="9">
        <v>0</v>
      </c>
      <c r="L78" s="9">
        <v>0</v>
      </c>
      <c r="M78" s="9">
        <v>0</v>
      </c>
      <c r="N78" s="9">
        <v>12879954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12986100</v>
      </c>
      <c r="C79" s="11">
        <v>2545862</v>
      </c>
      <c r="D79" s="11">
        <v>2545862</v>
      </c>
      <c r="E79" s="11">
        <v>605100</v>
      </c>
      <c r="F79" s="11">
        <v>0</v>
      </c>
      <c r="G79" s="11">
        <v>455000</v>
      </c>
      <c r="H79" s="11">
        <v>55000</v>
      </c>
      <c r="I79" s="11">
        <v>400000</v>
      </c>
      <c r="J79" s="11">
        <v>0</v>
      </c>
      <c r="K79" s="11">
        <v>0</v>
      </c>
      <c r="L79" s="11">
        <v>0</v>
      </c>
      <c r="M79" s="11">
        <v>0</v>
      </c>
      <c r="N79" s="11">
        <v>16592062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12360500</v>
      </c>
      <c r="C80" s="13">
        <v>1482050</v>
      </c>
      <c r="D80" s="13">
        <v>1482050</v>
      </c>
      <c r="E80" s="13">
        <v>268600</v>
      </c>
      <c r="F80" s="13">
        <v>0</v>
      </c>
      <c r="G80" s="13">
        <v>90000</v>
      </c>
      <c r="H80" s="13">
        <v>90000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14201150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16227100</v>
      </c>
      <c r="C81" s="9">
        <v>4375206</v>
      </c>
      <c r="D81" s="9">
        <v>4375206</v>
      </c>
      <c r="E81" s="9">
        <v>0</v>
      </c>
      <c r="F81" s="9">
        <v>0</v>
      </c>
      <c r="G81" s="9">
        <v>280000</v>
      </c>
      <c r="H81" s="9">
        <v>280000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20882306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36147500</v>
      </c>
      <c r="C82" s="11">
        <v>10102012</v>
      </c>
      <c r="D82" s="11">
        <v>10102012</v>
      </c>
      <c r="E82" s="11">
        <v>349000</v>
      </c>
      <c r="F82" s="11">
        <v>0</v>
      </c>
      <c r="G82" s="11">
        <v>110000</v>
      </c>
      <c r="H82" s="11">
        <v>110000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46708512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30472600</v>
      </c>
      <c r="C83" s="13">
        <v>10372923</v>
      </c>
      <c r="D83" s="13">
        <v>10372923</v>
      </c>
      <c r="E83" s="13">
        <v>0</v>
      </c>
      <c r="F83" s="13">
        <v>0</v>
      </c>
      <c r="G83" s="13">
        <v>100000</v>
      </c>
      <c r="H83" s="13">
        <v>100000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40945523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15781900</v>
      </c>
      <c r="C84" s="9">
        <v>5160714</v>
      </c>
      <c r="D84" s="9">
        <v>5160714</v>
      </c>
      <c r="E84" s="9">
        <v>336400</v>
      </c>
      <c r="F84" s="9">
        <v>0</v>
      </c>
      <c r="G84" s="9">
        <v>40000</v>
      </c>
      <c r="H84" s="9">
        <v>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21319014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21929900</v>
      </c>
      <c r="C85" s="11">
        <v>1716340</v>
      </c>
      <c r="D85" s="11">
        <v>1716340</v>
      </c>
      <c r="E85" s="11">
        <v>0</v>
      </c>
      <c r="F85" s="11">
        <v>0</v>
      </c>
      <c r="G85" s="11">
        <v>60000</v>
      </c>
      <c r="H85" s="11">
        <v>60000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23706240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34776700</v>
      </c>
      <c r="C86" s="13">
        <v>6885552</v>
      </c>
      <c r="D86" s="13">
        <v>6885552</v>
      </c>
      <c r="E86" s="13">
        <v>0</v>
      </c>
      <c r="F86" s="13">
        <v>0</v>
      </c>
      <c r="G86" s="13">
        <v>310000</v>
      </c>
      <c r="H86" s="13">
        <v>310000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41972252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14226200</v>
      </c>
      <c r="C87" s="9">
        <v>7185769</v>
      </c>
      <c r="D87" s="9">
        <v>7185769</v>
      </c>
      <c r="E87" s="9">
        <v>746000</v>
      </c>
      <c r="F87" s="9">
        <v>0</v>
      </c>
      <c r="G87" s="9">
        <v>440000</v>
      </c>
      <c r="H87" s="9">
        <v>440000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22597969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17621900</v>
      </c>
      <c r="C88" s="11">
        <v>7842377</v>
      </c>
      <c r="D88" s="11">
        <v>7842377</v>
      </c>
      <c r="E88" s="11">
        <v>683400</v>
      </c>
      <c r="F88" s="11">
        <v>0</v>
      </c>
      <c r="G88" s="11">
        <v>430000</v>
      </c>
      <c r="H88" s="11">
        <v>430000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26577677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10853000</v>
      </c>
      <c r="C89" s="13">
        <v>3561838</v>
      </c>
      <c r="D89" s="13">
        <v>3561838</v>
      </c>
      <c r="E89" s="13">
        <v>554300</v>
      </c>
      <c r="F89" s="13">
        <v>0</v>
      </c>
      <c r="G89" s="13">
        <v>90000</v>
      </c>
      <c r="H89" s="13">
        <v>90000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15059138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5777600</v>
      </c>
      <c r="C90" s="9">
        <v>1192349</v>
      </c>
      <c r="D90" s="9">
        <v>1192349</v>
      </c>
      <c r="E90" s="9">
        <v>554300</v>
      </c>
      <c r="F90" s="9">
        <v>0</v>
      </c>
      <c r="G90" s="9">
        <v>55000</v>
      </c>
      <c r="H90" s="9">
        <v>55000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7579249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15985900</v>
      </c>
      <c r="C91" s="11">
        <v>2992128</v>
      </c>
      <c r="D91" s="11">
        <v>2992128</v>
      </c>
      <c r="E91" s="11">
        <v>822100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19860128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6509100</v>
      </c>
      <c r="C92" s="13">
        <v>748665</v>
      </c>
      <c r="D92" s="13">
        <v>748665</v>
      </c>
      <c r="E92" s="13">
        <v>554300</v>
      </c>
      <c r="F92" s="13">
        <v>0</v>
      </c>
      <c r="G92" s="13">
        <v>60000</v>
      </c>
      <c r="H92" s="13">
        <v>60000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7872065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9246300</v>
      </c>
      <c r="C93" s="9">
        <v>417905</v>
      </c>
      <c r="D93" s="9">
        <v>417905</v>
      </c>
      <c r="E93" s="9">
        <v>376200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10040405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5656300</v>
      </c>
      <c r="C94" s="11">
        <v>596229</v>
      </c>
      <c r="D94" s="11">
        <v>596229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6806829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158958800</v>
      </c>
      <c r="C95" s="13">
        <v>524780</v>
      </c>
      <c r="D95" s="13">
        <v>524780</v>
      </c>
      <c r="E95" s="13">
        <v>0</v>
      </c>
      <c r="F95" s="13">
        <v>0</v>
      </c>
      <c r="G95" s="13">
        <v>2200000</v>
      </c>
      <c r="H95" s="13">
        <v>200000</v>
      </c>
      <c r="I95" s="13">
        <v>2000000</v>
      </c>
      <c r="J95" s="13">
        <v>0</v>
      </c>
      <c r="K95" s="13">
        <v>0</v>
      </c>
      <c r="L95" s="13">
        <v>0</v>
      </c>
      <c r="M95" s="13">
        <v>0</v>
      </c>
      <c r="N95" s="13">
        <v>161683580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59391700</v>
      </c>
      <c r="C96" s="9">
        <v>1582060</v>
      </c>
      <c r="D96" s="9">
        <v>1582060</v>
      </c>
      <c r="E96" s="9">
        <v>0</v>
      </c>
      <c r="F96" s="9">
        <v>0</v>
      </c>
      <c r="G96" s="9">
        <v>750000</v>
      </c>
      <c r="H96" s="9">
        <v>0</v>
      </c>
      <c r="I96" s="9">
        <v>750000</v>
      </c>
      <c r="J96" s="9">
        <v>0</v>
      </c>
      <c r="K96" s="9">
        <v>0</v>
      </c>
      <c r="L96" s="9">
        <v>45400</v>
      </c>
      <c r="M96" s="9">
        <v>0</v>
      </c>
      <c r="N96" s="9">
        <v>61769160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66827700</v>
      </c>
      <c r="C97" s="11">
        <v>11455066</v>
      </c>
      <c r="D97" s="11">
        <v>11455066</v>
      </c>
      <c r="E97" s="11">
        <v>0</v>
      </c>
      <c r="F97" s="11">
        <v>0</v>
      </c>
      <c r="G97" s="11">
        <v>2438000</v>
      </c>
      <c r="H97" s="11">
        <v>438000</v>
      </c>
      <c r="I97" s="11">
        <v>2000000</v>
      </c>
      <c r="J97" s="11">
        <v>0</v>
      </c>
      <c r="K97" s="11">
        <v>0</v>
      </c>
      <c r="L97" s="11">
        <v>0</v>
      </c>
      <c r="M97" s="11">
        <v>0</v>
      </c>
      <c r="N97" s="11">
        <v>80720766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15799500</v>
      </c>
      <c r="C98" s="13">
        <v>-5790404</v>
      </c>
      <c r="D98" s="13">
        <v>-5790404</v>
      </c>
      <c r="E98" s="13">
        <v>0</v>
      </c>
      <c r="F98" s="13">
        <v>0</v>
      </c>
      <c r="G98" s="13">
        <v>850000</v>
      </c>
      <c r="H98" s="13">
        <v>100000</v>
      </c>
      <c r="I98" s="13">
        <v>750000</v>
      </c>
      <c r="J98" s="13">
        <v>0</v>
      </c>
      <c r="K98" s="13">
        <v>0</v>
      </c>
      <c r="L98" s="13">
        <v>55700</v>
      </c>
      <c r="M98" s="13">
        <v>0</v>
      </c>
      <c r="N98" s="13">
        <v>10914796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4277700</v>
      </c>
      <c r="C99" s="9">
        <v>24563</v>
      </c>
      <c r="D99" s="9">
        <v>24563</v>
      </c>
      <c r="E99" s="9">
        <v>388100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4690363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9493700</v>
      </c>
      <c r="C100" s="11">
        <v>753963</v>
      </c>
      <c r="D100" s="11">
        <v>753963</v>
      </c>
      <c r="E100" s="11">
        <v>492100</v>
      </c>
      <c r="F100" s="11">
        <v>0</v>
      </c>
      <c r="G100" s="11">
        <v>1000000</v>
      </c>
      <c r="H100" s="11">
        <v>0</v>
      </c>
      <c r="I100" s="11">
        <v>1000000</v>
      </c>
      <c r="J100" s="11">
        <v>0</v>
      </c>
      <c r="K100" s="11">
        <v>0</v>
      </c>
      <c r="L100" s="11">
        <v>0</v>
      </c>
      <c r="M100" s="11">
        <v>0</v>
      </c>
      <c r="N100" s="11">
        <v>11739763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13365500</v>
      </c>
      <c r="C101" s="13">
        <v>1036654</v>
      </c>
      <c r="D101" s="13">
        <v>1036654</v>
      </c>
      <c r="E101" s="13">
        <v>123800</v>
      </c>
      <c r="F101" s="13">
        <v>0</v>
      </c>
      <c r="G101" s="13">
        <v>1000000</v>
      </c>
      <c r="H101" s="13">
        <v>0</v>
      </c>
      <c r="I101" s="13">
        <v>1000000</v>
      </c>
      <c r="J101" s="13">
        <v>0</v>
      </c>
      <c r="K101" s="13">
        <v>0</v>
      </c>
      <c r="L101" s="13">
        <v>0</v>
      </c>
      <c r="M101" s="13">
        <v>0</v>
      </c>
      <c r="N101" s="13">
        <v>15525954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6824000</v>
      </c>
      <c r="C102" s="9">
        <v>127798</v>
      </c>
      <c r="D102" s="9">
        <v>127798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205500</v>
      </c>
      <c r="M102" s="9">
        <v>0</v>
      </c>
      <c r="N102" s="9">
        <v>7434498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14006500</v>
      </c>
      <c r="C103" s="11">
        <v>832690</v>
      </c>
      <c r="D103" s="11">
        <v>832690</v>
      </c>
      <c r="E103" s="11">
        <v>506000</v>
      </c>
      <c r="F103" s="11">
        <v>0</v>
      </c>
      <c r="G103" s="11">
        <v>750000</v>
      </c>
      <c r="H103" s="11">
        <v>0</v>
      </c>
      <c r="I103" s="11">
        <v>750000</v>
      </c>
      <c r="J103" s="11">
        <v>0</v>
      </c>
      <c r="K103" s="11">
        <v>0</v>
      </c>
      <c r="L103" s="11">
        <v>0</v>
      </c>
      <c r="M103" s="11">
        <v>0</v>
      </c>
      <c r="N103" s="11">
        <v>16095190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10818100</v>
      </c>
      <c r="C104" s="13">
        <v>-1567035</v>
      </c>
      <c r="D104" s="13">
        <v>-1567035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9251065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10866100</v>
      </c>
      <c r="C105" s="9">
        <v>266038</v>
      </c>
      <c r="D105" s="9">
        <v>266038</v>
      </c>
      <c r="E105" s="9">
        <v>0</v>
      </c>
      <c r="F105" s="9">
        <v>0</v>
      </c>
      <c r="G105" s="9">
        <v>180000</v>
      </c>
      <c r="H105" s="9">
        <v>180000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11312138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7059500</v>
      </c>
      <c r="C106" s="11">
        <v>-110138</v>
      </c>
      <c r="D106" s="11">
        <v>-110138</v>
      </c>
      <c r="E106" s="11">
        <v>277200</v>
      </c>
      <c r="F106" s="11">
        <v>0</v>
      </c>
      <c r="G106" s="11">
        <v>500000</v>
      </c>
      <c r="H106" s="11">
        <v>0</v>
      </c>
      <c r="I106" s="11">
        <v>500000</v>
      </c>
      <c r="J106" s="11">
        <v>0</v>
      </c>
      <c r="K106" s="11">
        <v>0</v>
      </c>
      <c r="L106" s="11">
        <v>0</v>
      </c>
      <c r="M106" s="11">
        <v>0</v>
      </c>
      <c r="N106" s="11">
        <v>7726562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33134000</v>
      </c>
      <c r="C107" s="13">
        <v>7180565</v>
      </c>
      <c r="D107" s="13">
        <v>7180565</v>
      </c>
      <c r="E107" s="13">
        <v>0</v>
      </c>
      <c r="F107" s="13">
        <v>0</v>
      </c>
      <c r="G107" s="13">
        <v>952000</v>
      </c>
      <c r="H107" s="13">
        <v>202000</v>
      </c>
      <c r="I107" s="13">
        <v>750000</v>
      </c>
      <c r="J107" s="13">
        <v>0</v>
      </c>
      <c r="K107" s="13">
        <v>0</v>
      </c>
      <c r="L107" s="13">
        <v>0</v>
      </c>
      <c r="M107" s="13">
        <v>0</v>
      </c>
      <c r="N107" s="13">
        <v>41266565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42464500</v>
      </c>
      <c r="C108" s="9">
        <v>4719733</v>
      </c>
      <c r="D108" s="9">
        <v>4719733</v>
      </c>
      <c r="E108" s="9">
        <v>0</v>
      </c>
      <c r="F108" s="9">
        <v>0</v>
      </c>
      <c r="G108" s="9">
        <v>1016000</v>
      </c>
      <c r="H108" s="9">
        <v>266000</v>
      </c>
      <c r="I108" s="9">
        <v>750000</v>
      </c>
      <c r="J108" s="9">
        <v>0</v>
      </c>
      <c r="K108" s="9">
        <v>0</v>
      </c>
      <c r="L108" s="9">
        <v>0</v>
      </c>
      <c r="M108" s="9">
        <v>0</v>
      </c>
      <c r="N108" s="9">
        <v>48200233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55556600</v>
      </c>
      <c r="C109" s="11">
        <v>15454503</v>
      </c>
      <c r="D109" s="11">
        <v>15454503</v>
      </c>
      <c r="E109" s="11">
        <v>0</v>
      </c>
      <c r="F109" s="11">
        <v>0</v>
      </c>
      <c r="G109" s="11">
        <v>2556000</v>
      </c>
      <c r="H109" s="11">
        <v>356000</v>
      </c>
      <c r="I109" s="11">
        <v>2200000</v>
      </c>
      <c r="J109" s="11">
        <v>0</v>
      </c>
      <c r="K109" s="11">
        <v>0</v>
      </c>
      <c r="L109" s="11">
        <v>0</v>
      </c>
      <c r="M109" s="11">
        <v>0</v>
      </c>
      <c r="N109" s="11">
        <v>73567103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58379300</v>
      </c>
      <c r="C110" s="13">
        <v>-11420783</v>
      </c>
      <c r="D110" s="13">
        <v>-11420783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46958517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49164800</v>
      </c>
      <c r="C111" s="9">
        <v>-2025565</v>
      </c>
      <c r="D111" s="9">
        <v>-2025565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1099400</v>
      </c>
      <c r="M111" s="9">
        <v>0</v>
      </c>
      <c r="N111" s="9">
        <v>48238635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22127800</v>
      </c>
      <c r="C112" s="11">
        <v>3034360</v>
      </c>
      <c r="D112" s="11">
        <v>3034360</v>
      </c>
      <c r="E112" s="11">
        <v>0</v>
      </c>
      <c r="F112" s="11">
        <v>0</v>
      </c>
      <c r="G112" s="11">
        <v>398000</v>
      </c>
      <c r="H112" s="11">
        <v>138000</v>
      </c>
      <c r="I112" s="11">
        <v>260000</v>
      </c>
      <c r="J112" s="11">
        <v>0</v>
      </c>
      <c r="K112" s="11">
        <v>0</v>
      </c>
      <c r="L112" s="11">
        <v>0</v>
      </c>
      <c r="M112" s="11">
        <v>0</v>
      </c>
      <c r="N112" s="11">
        <v>25560160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8671800</v>
      </c>
      <c r="C113" s="13">
        <v>1118151</v>
      </c>
      <c r="D113" s="13">
        <v>1118151</v>
      </c>
      <c r="E113" s="13">
        <v>277200</v>
      </c>
      <c r="F113" s="13">
        <v>0</v>
      </c>
      <c r="G113" s="13">
        <v>1000000</v>
      </c>
      <c r="H113" s="13">
        <v>0</v>
      </c>
      <c r="I113" s="13">
        <v>1000000</v>
      </c>
      <c r="J113" s="13">
        <v>0</v>
      </c>
      <c r="K113" s="13">
        <v>0</v>
      </c>
      <c r="L113" s="13">
        <v>0</v>
      </c>
      <c r="M113" s="13">
        <v>0</v>
      </c>
      <c r="N113" s="13">
        <v>11067151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5647100</v>
      </c>
      <c r="C114" s="9">
        <v>704354</v>
      </c>
      <c r="D114" s="9">
        <v>704354</v>
      </c>
      <c r="E114" s="9">
        <v>443500</v>
      </c>
      <c r="F114" s="9">
        <v>0</v>
      </c>
      <c r="G114" s="9">
        <v>144000</v>
      </c>
      <c r="H114" s="9">
        <v>144000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6938954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8632800</v>
      </c>
      <c r="C115" s="11">
        <v>1171614</v>
      </c>
      <c r="D115" s="11">
        <v>1171614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10358714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62832100</v>
      </c>
      <c r="C116" s="13">
        <v>16918524</v>
      </c>
      <c r="D116" s="13">
        <v>16918524</v>
      </c>
      <c r="E116" s="13">
        <v>0</v>
      </c>
      <c r="F116" s="13">
        <v>0</v>
      </c>
      <c r="G116" s="13">
        <v>1205000</v>
      </c>
      <c r="H116" s="13">
        <v>205000</v>
      </c>
      <c r="I116" s="13">
        <v>1000000</v>
      </c>
      <c r="J116" s="13">
        <v>0</v>
      </c>
      <c r="K116" s="13">
        <v>0</v>
      </c>
      <c r="L116" s="13">
        <v>0</v>
      </c>
      <c r="M116" s="13">
        <v>0</v>
      </c>
      <c r="N116" s="13">
        <v>80955624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23037600</v>
      </c>
      <c r="C117" s="9">
        <v>2903970</v>
      </c>
      <c r="D117" s="9">
        <v>2903970</v>
      </c>
      <c r="E117" s="9">
        <v>0</v>
      </c>
      <c r="F117" s="9">
        <v>0</v>
      </c>
      <c r="G117" s="9">
        <v>513400</v>
      </c>
      <c r="H117" s="9">
        <v>163400</v>
      </c>
      <c r="I117" s="9">
        <v>350000</v>
      </c>
      <c r="J117" s="9">
        <v>0</v>
      </c>
      <c r="K117" s="9">
        <v>0</v>
      </c>
      <c r="L117" s="9">
        <v>0</v>
      </c>
      <c r="M117" s="9">
        <v>0</v>
      </c>
      <c r="N117" s="9">
        <v>26454970</v>
      </c>
      <c r="O117" s="9"/>
      <c r="P117" s="9">
        <f t="shared" si="1"/>
        <v>0</v>
      </c>
    </row>
    <row r="118" spans="1:16" x14ac:dyDescent="0.2">
      <c r="A118" s="10" t="s">
        <v>114</v>
      </c>
      <c r="B118" s="11">
        <v>98412300</v>
      </c>
      <c r="C118" s="11">
        <v>-209090</v>
      </c>
      <c r="D118" s="11">
        <v>-209090</v>
      </c>
      <c r="E118" s="11">
        <v>0</v>
      </c>
      <c r="F118" s="11">
        <v>0</v>
      </c>
      <c r="G118" s="11">
        <v>971500</v>
      </c>
      <c r="H118" s="11">
        <v>271500</v>
      </c>
      <c r="I118" s="11">
        <v>700000</v>
      </c>
      <c r="J118" s="11">
        <v>0</v>
      </c>
      <c r="K118" s="11">
        <v>0</v>
      </c>
      <c r="L118" s="11">
        <v>0</v>
      </c>
      <c r="M118" s="11">
        <v>0</v>
      </c>
      <c r="N118" s="11">
        <v>99174710</v>
      </c>
      <c r="O118" s="11"/>
      <c r="P118" s="11">
        <f t="shared" si="1"/>
        <v>0</v>
      </c>
    </row>
    <row r="119" spans="1:16" x14ac:dyDescent="0.2">
      <c r="A119" s="12" t="s">
        <v>115</v>
      </c>
      <c r="B119" s="13">
        <v>103553400</v>
      </c>
      <c r="C119" s="13">
        <v>12838072</v>
      </c>
      <c r="D119" s="13">
        <v>12838072</v>
      </c>
      <c r="E119" s="13">
        <v>0</v>
      </c>
      <c r="F119" s="13">
        <v>0</v>
      </c>
      <c r="G119" s="13">
        <v>1124400</v>
      </c>
      <c r="H119" s="13">
        <v>324400</v>
      </c>
      <c r="I119" s="13">
        <v>800000</v>
      </c>
      <c r="J119" s="13">
        <v>0</v>
      </c>
      <c r="K119" s="13">
        <v>0</v>
      </c>
      <c r="L119" s="13">
        <v>0</v>
      </c>
      <c r="M119" s="13">
        <v>0</v>
      </c>
      <c r="N119" s="13">
        <v>117515872</v>
      </c>
      <c r="O119" s="13"/>
      <c r="P119" s="13">
        <f t="shared" si="1"/>
        <v>0</v>
      </c>
    </row>
    <row r="120" spans="1:16" x14ac:dyDescent="0.2">
      <c r="A120" s="8" t="s">
        <v>442</v>
      </c>
      <c r="B120" s="9">
        <v>142250200</v>
      </c>
      <c r="C120" s="9">
        <v>19735853</v>
      </c>
      <c r="D120" s="9">
        <v>19735853</v>
      </c>
      <c r="E120" s="9">
        <v>0</v>
      </c>
      <c r="F120" s="9">
        <v>0</v>
      </c>
      <c r="G120" s="9">
        <v>1239700</v>
      </c>
      <c r="H120" s="9">
        <v>489700</v>
      </c>
      <c r="I120" s="9">
        <v>750000</v>
      </c>
      <c r="J120" s="9">
        <v>0</v>
      </c>
      <c r="K120" s="9">
        <v>0</v>
      </c>
      <c r="L120" s="9">
        <v>0</v>
      </c>
      <c r="M120" s="9">
        <v>0</v>
      </c>
      <c r="N120" s="9">
        <v>163225753</v>
      </c>
      <c r="O120" s="9"/>
      <c r="P120" s="9">
        <f t="shared" ref="P120" si="2">C120-D120</f>
        <v>0</v>
      </c>
    </row>
    <row r="121" spans="1:16" x14ac:dyDescent="0.2">
      <c r="A121" s="10" t="s">
        <v>116</v>
      </c>
      <c r="B121" s="11">
        <v>14764200</v>
      </c>
      <c r="C121" s="11">
        <v>3414324</v>
      </c>
      <c r="D121" s="11">
        <v>3414324</v>
      </c>
      <c r="E121" s="11">
        <v>0</v>
      </c>
      <c r="F121" s="11">
        <v>0</v>
      </c>
      <c r="G121" s="11">
        <v>1044600</v>
      </c>
      <c r="H121" s="11">
        <v>58600</v>
      </c>
      <c r="I121" s="11">
        <v>986000</v>
      </c>
      <c r="J121" s="11">
        <v>0</v>
      </c>
      <c r="K121" s="11">
        <v>0</v>
      </c>
      <c r="L121" s="11">
        <v>0</v>
      </c>
      <c r="M121" s="11">
        <v>0</v>
      </c>
      <c r="N121" s="11">
        <v>19223124</v>
      </c>
      <c r="O121" s="11"/>
      <c r="P121" s="11">
        <f t="shared" si="1"/>
        <v>0</v>
      </c>
    </row>
    <row r="122" spans="1:16" x14ac:dyDescent="0.2">
      <c r="A122" s="12" t="s">
        <v>117</v>
      </c>
      <c r="B122" s="13">
        <v>21872000</v>
      </c>
      <c r="C122" s="13">
        <v>1925233</v>
      </c>
      <c r="D122" s="13">
        <v>1925233</v>
      </c>
      <c r="E122" s="13">
        <v>0</v>
      </c>
      <c r="F122" s="13">
        <v>0</v>
      </c>
      <c r="G122" s="13">
        <v>564700</v>
      </c>
      <c r="H122" s="13">
        <v>114700</v>
      </c>
      <c r="I122" s="13">
        <v>450000</v>
      </c>
      <c r="J122" s="13">
        <v>0</v>
      </c>
      <c r="K122" s="13">
        <v>0</v>
      </c>
      <c r="L122" s="13">
        <v>166700</v>
      </c>
      <c r="M122" s="13">
        <v>0</v>
      </c>
      <c r="N122" s="13">
        <v>24528633</v>
      </c>
      <c r="O122" s="13"/>
      <c r="P122" s="13">
        <f t="shared" si="1"/>
        <v>0</v>
      </c>
    </row>
    <row r="123" spans="1:16" x14ac:dyDescent="0.2">
      <c r="A123" s="8" t="s">
        <v>118</v>
      </c>
      <c r="B123" s="9">
        <v>8949900</v>
      </c>
      <c r="C123" s="9">
        <v>1938419</v>
      </c>
      <c r="D123" s="9">
        <v>1938419</v>
      </c>
      <c r="E123" s="9">
        <v>277200</v>
      </c>
      <c r="F123" s="9">
        <v>0</v>
      </c>
      <c r="G123" s="9">
        <v>123300</v>
      </c>
      <c r="H123" s="9">
        <v>73300</v>
      </c>
      <c r="I123" s="9">
        <v>50000</v>
      </c>
      <c r="J123" s="9">
        <v>0</v>
      </c>
      <c r="K123" s="9">
        <v>0</v>
      </c>
      <c r="L123" s="9">
        <v>0</v>
      </c>
      <c r="M123" s="9">
        <v>0</v>
      </c>
      <c r="N123" s="9">
        <v>11288819</v>
      </c>
      <c r="O123" s="9"/>
      <c r="P123" s="9">
        <f t="shared" si="1"/>
        <v>0</v>
      </c>
    </row>
    <row r="124" spans="1:16" x14ac:dyDescent="0.2">
      <c r="A124" s="10" t="s">
        <v>119</v>
      </c>
      <c r="B124" s="11">
        <v>22986000</v>
      </c>
      <c r="C124" s="11">
        <v>2543041</v>
      </c>
      <c r="D124" s="11">
        <v>2543041</v>
      </c>
      <c r="E124" s="11">
        <v>0</v>
      </c>
      <c r="F124" s="11">
        <v>0</v>
      </c>
      <c r="G124" s="11">
        <v>550700</v>
      </c>
      <c r="H124" s="11">
        <v>200700</v>
      </c>
      <c r="I124" s="11">
        <v>350000</v>
      </c>
      <c r="J124" s="11">
        <v>0</v>
      </c>
      <c r="K124" s="11">
        <v>0</v>
      </c>
      <c r="L124" s="11">
        <v>0</v>
      </c>
      <c r="M124" s="11">
        <v>0</v>
      </c>
      <c r="N124" s="11">
        <v>26079741</v>
      </c>
      <c r="O124" s="11"/>
      <c r="P124" s="11">
        <f t="shared" si="1"/>
        <v>0</v>
      </c>
    </row>
    <row r="125" spans="1:16" x14ac:dyDescent="0.2">
      <c r="A125" s="12" t="s">
        <v>120</v>
      </c>
      <c r="B125" s="13">
        <v>52256200</v>
      </c>
      <c r="C125" s="13">
        <v>-4893278</v>
      </c>
      <c r="D125" s="13">
        <v>-4893278</v>
      </c>
      <c r="E125" s="13">
        <v>0</v>
      </c>
      <c r="F125" s="13">
        <v>0</v>
      </c>
      <c r="G125" s="13">
        <v>549700</v>
      </c>
      <c r="H125" s="13">
        <v>99700</v>
      </c>
      <c r="I125" s="13">
        <v>450000</v>
      </c>
      <c r="J125" s="13">
        <v>0</v>
      </c>
      <c r="K125" s="13">
        <v>0</v>
      </c>
      <c r="L125" s="13">
        <v>0</v>
      </c>
      <c r="M125" s="13">
        <v>0</v>
      </c>
      <c r="N125" s="13">
        <v>47912622</v>
      </c>
      <c r="O125" s="13"/>
      <c r="P125" s="13">
        <f t="shared" si="1"/>
        <v>0</v>
      </c>
    </row>
    <row r="126" spans="1:16" x14ac:dyDescent="0.2">
      <c r="A126" s="8" t="s">
        <v>121</v>
      </c>
      <c r="B126" s="9">
        <v>11023300</v>
      </c>
      <c r="C126" s="9">
        <v>-1188697</v>
      </c>
      <c r="D126" s="9">
        <v>-1188697</v>
      </c>
      <c r="E126" s="9">
        <v>0</v>
      </c>
      <c r="F126" s="9">
        <v>0</v>
      </c>
      <c r="G126" s="9">
        <v>796600</v>
      </c>
      <c r="H126" s="9">
        <v>96600</v>
      </c>
      <c r="I126" s="9">
        <v>700000</v>
      </c>
      <c r="J126" s="9">
        <v>0</v>
      </c>
      <c r="K126" s="9">
        <v>0</v>
      </c>
      <c r="L126" s="9">
        <v>0</v>
      </c>
      <c r="M126" s="9">
        <v>0</v>
      </c>
      <c r="N126" s="9">
        <v>10631203</v>
      </c>
      <c r="O126" s="9"/>
      <c r="P126" s="9">
        <f t="shared" si="1"/>
        <v>0</v>
      </c>
    </row>
    <row r="127" spans="1:16" x14ac:dyDescent="0.2">
      <c r="A127" s="10" t="s">
        <v>122</v>
      </c>
      <c r="B127" s="11">
        <v>7220200</v>
      </c>
      <c r="C127" s="11">
        <v>1514553</v>
      </c>
      <c r="D127" s="11">
        <v>1514553</v>
      </c>
      <c r="E127" s="11">
        <v>277200</v>
      </c>
      <c r="F127" s="11">
        <v>0</v>
      </c>
      <c r="G127" s="11">
        <v>63800</v>
      </c>
      <c r="H127" s="11">
        <v>63800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9075753</v>
      </c>
      <c r="O127" s="11"/>
      <c r="P127" s="11">
        <f t="shared" si="1"/>
        <v>0</v>
      </c>
    </row>
    <row r="128" spans="1:16" x14ac:dyDescent="0.2">
      <c r="A128" s="12" t="s">
        <v>123</v>
      </c>
      <c r="B128" s="13">
        <v>79890700</v>
      </c>
      <c r="C128" s="13">
        <v>10036881</v>
      </c>
      <c r="D128" s="13">
        <v>10036881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89927581</v>
      </c>
      <c r="O128" s="13"/>
      <c r="P128" s="13">
        <f t="shared" si="1"/>
        <v>0</v>
      </c>
    </row>
    <row r="129" spans="1:16" x14ac:dyDescent="0.2">
      <c r="A129" s="8" t="s">
        <v>124</v>
      </c>
      <c r="B129" s="9">
        <v>124661700</v>
      </c>
      <c r="C129" s="9">
        <v>27055617</v>
      </c>
      <c r="D129" s="9">
        <v>27055617</v>
      </c>
      <c r="E129" s="9">
        <v>0</v>
      </c>
      <c r="F129" s="9">
        <v>0</v>
      </c>
      <c r="G129" s="9">
        <v>750000</v>
      </c>
      <c r="H129" s="9">
        <v>0</v>
      </c>
      <c r="I129" s="9">
        <v>750000</v>
      </c>
      <c r="J129" s="9">
        <v>0</v>
      </c>
      <c r="K129" s="9">
        <v>0</v>
      </c>
      <c r="L129" s="9">
        <v>0</v>
      </c>
      <c r="M129" s="9">
        <v>0</v>
      </c>
      <c r="N129" s="9">
        <v>152467317</v>
      </c>
      <c r="O129" s="9"/>
      <c r="P129" s="9">
        <f t="shared" si="1"/>
        <v>0</v>
      </c>
    </row>
    <row r="130" spans="1:16" x14ac:dyDescent="0.2">
      <c r="A130" s="10" t="s">
        <v>125</v>
      </c>
      <c r="B130" s="11">
        <v>33690700</v>
      </c>
      <c r="C130" s="11">
        <v>10300609</v>
      </c>
      <c r="D130" s="11">
        <v>10300609</v>
      </c>
      <c r="E130" s="11">
        <v>901200</v>
      </c>
      <c r="F130" s="11">
        <v>0</v>
      </c>
      <c r="G130" s="11">
        <v>350000</v>
      </c>
      <c r="H130" s="11">
        <v>350000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45242509</v>
      </c>
      <c r="O130" s="11"/>
      <c r="P130" s="11">
        <f t="shared" si="1"/>
        <v>0</v>
      </c>
    </row>
    <row r="131" spans="1:16" x14ac:dyDescent="0.2">
      <c r="A131" s="12" t="s">
        <v>126</v>
      </c>
      <c r="B131" s="13">
        <v>6613500</v>
      </c>
      <c r="C131" s="13">
        <v>1462897</v>
      </c>
      <c r="D131" s="13">
        <v>1462897</v>
      </c>
      <c r="E131" s="13">
        <v>277200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8353597</v>
      </c>
      <c r="O131" s="13"/>
      <c r="P131" s="13">
        <f t="shared" si="1"/>
        <v>0</v>
      </c>
    </row>
    <row r="132" spans="1:16" x14ac:dyDescent="0.2">
      <c r="A132" s="8" t="s">
        <v>127</v>
      </c>
      <c r="B132" s="9">
        <v>30688900</v>
      </c>
      <c r="C132" s="9">
        <v>5226784</v>
      </c>
      <c r="D132" s="9">
        <v>5226784</v>
      </c>
      <c r="E132" s="9">
        <v>660800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36576484</v>
      </c>
      <c r="O132" s="9"/>
      <c r="P132" s="9">
        <f t="shared" si="1"/>
        <v>0</v>
      </c>
    </row>
    <row r="133" spans="1:16" x14ac:dyDescent="0.2">
      <c r="A133" s="10" t="s">
        <v>128</v>
      </c>
      <c r="B133" s="11">
        <v>26624700</v>
      </c>
      <c r="C133" s="11">
        <v>8149314</v>
      </c>
      <c r="D133" s="11">
        <v>8149314</v>
      </c>
      <c r="E133" s="11">
        <v>1018900</v>
      </c>
      <c r="F133" s="11">
        <v>0</v>
      </c>
      <c r="G133" s="11">
        <v>250000</v>
      </c>
      <c r="H133" s="11">
        <v>250000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36042914</v>
      </c>
      <c r="O133" s="11"/>
      <c r="P133" s="11">
        <f t="shared" ref="P133:P196" si="3">C133-D133</f>
        <v>0</v>
      </c>
    </row>
    <row r="134" spans="1:16" x14ac:dyDescent="0.2">
      <c r="A134" s="12" t="s">
        <v>129</v>
      </c>
      <c r="B134" s="13">
        <v>12853700</v>
      </c>
      <c r="C134" s="13">
        <v>5034744</v>
      </c>
      <c r="D134" s="13">
        <v>5034744</v>
      </c>
      <c r="E134" s="13">
        <v>455900</v>
      </c>
      <c r="F134" s="13">
        <v>0</v>
      </c>
      <c r="G134" s="13">
        <v>400000</v>
      </c>
      <c r="H134" s="13">
        <v>400000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18744344</v>
      </c>
      <c r="O134" s="13"/>
      <c r="P134" s="13">
        <f t="shared" si="3"/>
        <v>0</v>
      </c>
    </row>
    <row r="135" spans="1:16" x14ac:dyDescent="0.2">
      <c r="A135" s="8" t="s">
        <v>130</v>
      </c>
      <c r="B135" s="9">
        <v>16921900</v>
      </c>
      <c r="C135" s="9">
        <v>6656677</v>
      </c>
      <c r="D135" s="9">
        <v>6656677</v>
      </c>
      <c r="E135" s="9">
        <v>664600</v>
      </c>
      <c r="F135" s="9">
        <v>0</v>
      </c>
      <c r="G135" s="9">
        <v>1950000</v>
      </c>
      <c r="H135" s="9">
        <v>900000</v>
      </c>
      <c r="I135" s="9">
        <v>1050000</v>
      </c>
      <c r="J135" s="9">
        <v>0</v>
      </c>
      <c r="K135" s="9">
        <v>0</v>
      </c>
      <c r="L135" s="9">
        <v>0</v>
      </c>
      <c r="M135" s="9">
        <v>0</v>
      </c>
      <c r="N135" s="9">
        <v>26193177</v>
      </c>
      <c r="O135" s="9"/>
      <c r="P135" s="9">
        <f t="shared" si="3"/>
        <v>0</v>
      </c>
    </row>
    <row r="136" spans="1:16" x14ac:dyDescent="0.2">
      <c r="A136" s="10" t="s">
        <v>131</v>
      </c>
      <c r="B136" s="11">
        <v>15635400</v>
      </c>
      <c r="C136" s="11">
        <v>5391059</v>
      </c>
      <c r="D136" s="11">
        <v>5391059</v>
      </c>
      <c r="E136" s="11">
        <v>0</v>
      </c>
      <c r="F136" s="11">
        <v>0</v>
      </c>
      <c r="G136" s="11">
        <v>1100000</v>
      </c>
      <c r="H136" s="11">
        <v>350000</v>
      </c>
      <c r="I136" s="11">
        <v>750000</v>
      </c>
      <c r="J136" s="11">
        <v>0</v>
      </c>
      <c r="K136" s="11">
        <v>0</v>
      </c>
      <c r="L136" s="11">
        <v>123300</v>
      </c>
      <c r="M136" s="11">
        <v>0</v>
      </c>
      <c r="N136" s="11">
        <v>22249759</v>
      </c>
      <c r="O136" s="11"/>
      <c r="P136" s="11">
        <f t="shared" si="3"/>
        <v>0</v>
      </c>
    </row>
    <row r="137" spans="1:16" x14ac:dyDescent="0.2">
      <c r="A137" s="12" t="s">
        <v>132</v>
      </c>
      <c r="B137" s="13">
        <v>11203000</v>
      </c>
      <c r="C137" s="13">
        <v>3212146</v>
      </c>
      <c r="D137" s="13">
        <v>3212146</v>
      </c>
      <c r="E137" s="13">
        <v>354900</v>
      </c>
      <c r="F137" s="13">
        <v>0</v>
      </c>
      <c r="G137" s="13">
        <v>650000</v>
      </c>
      <c r="H137" s="13">
        <v>350000</v>
      </c>
      <c r="I137" s="13">
        <v>300000</v>
      </c>
      <c r="J137" s="13">
        <v>0</v>
      </c>
      <c r="K137" s="13">
        <v>0</v>
      </c>
      <c r="L137" s="13">
        <v>0</v>
      </c>
      <c r="M137" s="13">
        <v>0</v>
      </c>
      <c r="N137" s="13">
        <v>15420046</v>
      </c>
      <c r="O137" s="13"/>
      <c r="P137" s="13">
        <f t="shared" si="3"/>
        <v>0</v>
      </c>
    </row>
    <row r="138" spans="1:16" x14ac:dyDescent="0.2">
      <c r="A138" s="8" t="s">
        <v>133</v>
      </c>
      <c r="B138" s="9">
        <v>17226000</v>
      </c>
      <c r="C138" s="9">
        <v>1705457</v>
      </c>
      <c r="D138" s="9">
        <v>1705457</v>
      </c>
      <c r="E138" s="9">
        <v>765800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19697257</v>
      </c>
      <c r="O138" s="9"/>
      <c r="P138" s="9">
        <f t="shared" si="3"/>
        <v>0</v>
      </c>
    </row>
    <row r="139" spans="1:16" x14ac:dyDescent="0.2">
      <c r="A139" s="10" t="s">
        <v>134</v>
      </c>
      <c r="B139" s="11">
        <v>5883600</v>
      </c>
      <c r="C139" s="11">
        <v>930994</v>
      </c>
      <c r="D139" s="11">
        <v>930994</v>
      </c>
      <c r="E139" s="11">
        <v>388100</v>
      </c>
      <c r="F139" s="11">
        <v>0</v>
      </c>
      <c r="G139" s="11">
        <v>170000</v>
      </c>
      <c r="H139" s="11">
        <v>170000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7372694</v>
      </c>
      <c r="O139" s="11"/>
      <c r="P139" s="11">
        <f t="shared" si="3"/>
        <v>0</v>
      </c>
    </row>
    <row r="140" spans="1:16" x14ac:dyDescent="0.2">
      <c r="A140" s="12" t="s">
        <v>135</v>
      </c>
      <c r="B140" s="13">
        <v>9235400</v>
      </c>
      <c r="C140" s="13">
        <v>1644001</v>
      </c>
      <c r="D140" s="13">
        <v>1644001</v>
      </c>
      <c r="E140" s="13">
        <v>554300</v>
      </c>
      <c r="F140" s="13">
        <v>0</v>
      </c>
      <c r="G140" s="13">
        <v>100000</v>
      </c>
      <c r="H140" s="13">
        <v>100000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11533701</v>
      </c>
      <c r="O140" s="13"/>
      <c r="P140" s="13">
        <f t="shared" si="3"/>
        <v>0</v>
      </c>
    </row>
    <row r="141" spans="1:16" x14ac:dyDescent="0.2">
      <c r="A141" s="8" t="s">
        <v>136</v>
      </c>
      <c r="B141" s="9">
        <v>7914300</v>
      </c>
      <c r="C141" s="9">
        <v>1770454</v>
      </c>
      <c r="D141" s="9">
        <v>1770454</v>
      </c>
      <c r="E141" s="9">
        <v>554300</v>
      </c>
      <c r="F141" s="9">
        <v>0</v>
      </c>
      <c r="G141" s="9">
        <v>750000</v>
      </c>
      <c r="H141" s="9">
        <v>0</v>
      </c>
      <c r="I141" s="9">
        <v>750000</v>
      </c>
      <c r="J141" s="9">
        <v>0</v>
      </c>
      <c r="K141" s="9">
        <v>0</v>
      </c>
      <c r="L141" s="9">
        <v>0</v>
      </c>
      <c r="M141" s="9">
        <v>0</v>
      </c>
      <c r="N141" s="9">
        <v>10989054</v>
      </c>
      <c r="O141" s="9"/>
      <c r="P141" s="9">
        <f t="shared" si="3"/>
        <v>0</v>
      </c>
    </row>
    <row r="142" spans="1:16" x14ac:dyDescent="0.2">
      <c r="A142" s="10" t="s">
        <v>137</v>
      </c>
      <c r="B142" s="11">
        <v>5322100</v>
      </c>
      <c r="C142" s="11">
        <v>576844</v>
      </c>
      <c r="D142" s="11">
        <v>576844</v>
      </c>
      <c r="E142" s="11">
        <v>499000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6397944</v>
      </c>
      <c r="O142" s="11"/>
      <c r="P142" s="11">
        <f t="shared" si="3"/>
        <v>0</v>
      </c>
    </row>
    <row r="143" spans="1:16" x14ac:dyDescent="0.2">
      <c r="A143" s="12" t="s">
        <v>138</v>
      </c>
      <c r="B143" s="13">
        <v>5366300</v>
      </c>
      <c r="C143" s="13">
        <v>1477574</v>
      </c>
      <c r="D143" s="13">
        <v>1477574</v>
      </c>
      <c r="E143" s="13">
        <v>554300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7398174</v>
      </c>
      <c r="O143" s="13"/>
      <c r="P143" s="13">
        <f t="shared" si="3"/>
        <v>0</v>
      </c>
    </row>
    <row r="144" spans="1:16" x14ac:dyDescent="0.2">
      <c r="A144" s="8" t="s">
        <v>139</v>
      </c>
      <c r="B144" s="9">
        <v>7302200</v>
      </c>
      <c r="C144" s="9">
        <v>878926</v>
      </c>
      <c r="D144" s="9">
        <v>878926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8181126</v>
      </c>
      <c r="O144" s="9"/>
      <c r="P144" s="9">
        <f t="shared" si="3"/>
        <v>0</v>
      </c>
    </row>
    <row r="145" spans="1:16" x14ac:dyDescent="0.2">
      <c r="A145" s="10" t="s">
        <v>140</v>
      </c>
      <c r="B145" s="11">
        <v>11047400</v>
      </c>
      <c r="C145" s="11">
        <v>339423</v>
      </c>
      <c r="D145" s="11">
        <v>339423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11386823</v>
      </c>
      <c r="O145" s="11"/>
      <c r="P145" s="11">
        <f t="shared" si="3"/>
        <v>0</v>
      </c>
    </row>
    <row r="146" spans="1:16" x14ac:dyDescent="0.2">
      <c r="A146" s="12" t="s">
        <v>141</v>
      </c>
      <c r="B146" s="13">
        <v>17497100</v>
      </c>
      <c r="C146" s="13">
        <v>4375273</v>
      </c>
      <c r="D146" s="13">
        <v>4375273</v>
      </c>
      <c r="E146" s="13">
        <v>698100</v>
      </c>
      <c r="F146" s="13">
        <v>0</v>
      </c>
      <c r="G146" s="13">
        <v>195000</v>
      </c>
      <c r="H146" s="13">
        <v>115000</v>
      </c>
      <c r="I146" s="13">
        <v>80000</v>
      </c>
      <c r="J146" s="13">
        <v>0</v>
      </c>
      <c r="K146" s="13">
        <v>0</v>
      </c>
      <c r="L146" s="13">
        <v>0</v>
      </c>
      <c r="M146" s="13">
        <v>0</v>
      </c>
      <c r="N146" s="13">
        <v>22765473</v>
      </c>
      <c r="O146" s="13"/>
      <c r="P146" s="13">
        <f t="shared" si="3"/>
        <v>0</v>
      </c>
    </row>
    <row r="147" spans="1:16" x14ac:dyDescent="0.2">
      <c r="A147" s="8" t="s">
        <v>142</v>
      </c>
      <c r="B147" s="9">
        <v>51668800</v>
      </c>
      <c r="C147" s="9">
        <v>-16210978</v>
      </c>
      <c r="D147" s="9">
        <v>-16210978</v>
      </c>
      <c r="E147" s="9">
        <v>0</v>
      </c>
      <c r="F147" s="9">
        <v>0</v>
      </c>
      <c r="G147" s="9">
        <v>420000</v>
      </c>
      <c r="H147" s="9">
        <v>160000</v>
      </c>
      <c r="I147" s="9">
        <v>260000</v>
      </c>
      <c r="J147" s="9">
        <v>0</v>
      </c>
      <c r="K147" s="9">
        <v>0</v>
      </c>
      <c r="L147" s="9">
        <v>70200</v>
      </c>
      <c r="M147" s="9">
        <v>0</v>
      </c>
      <c r="N147" s="9">
        <v>35948022</v>
      </c>
      <c r="O147" s="9"/>
      <c r="P147" s="9">
        <f t="shared" si="3"/>
        <v>0</v>
      </c>
    </row>
    <row r="148" spans="1:16" x14ac:dyDescent="0.2">
      <c r="A148" s="10" t="s">
        <v>143</v>
      </c>
      <c r="B148" s="11">
        <v>101149600</v>
      </c>
      <c r="C148" s="11">
        <v>19552278</v>
      </c>
      <c r="D148" s="11">
        <v>19552278</v>
      </c>
      <c r="E148" s="11">
        <v>0</v>
      </c>
      <c r="F148" s="11">
        <v>0</v>
      </c>
      <c r="G148" s="11">
        <v>1020000</v>
      </c>
      <c r="H148" s="11">
        <v>500000</v>
      </c>
      <c r="I148" s="11">
        <v>520000</v>
      </c>
      <c r="J148" s="11">
        <v>0</v>
      </c>
      <c r="K148" s="11">
        <v>0</v>
      </c>
      <c r="L148" s="11">
        <v>0</v>
      </c>
      <c r="M148" s="11">
        <v>0</v>
      </c>
      <c r="N148" s="11">
        <v>121721878</v>
      </c>
      <c r="O148" s="11"/>
      <c r="P148" s="11">
        <f t="shared" si="3"/>
        <v>0</v>
      </c>
    </row>
    <row r="149" spans="1:16" x14ac:dyDescent="0.2">
      <c r="A149" s="12" t="s">
        <v>144</v>
      </c>
      <c r="B149" s="13">
        <v>7497800</v>
      </c>
      <c r="C149" s="13">
        <v>3752974</v>
      </c>
      <c r="D149" s="13">
        <v>3752974</v>
      </c>
      <c r="E149" s="13">
        <v>554300</v>
      </c>
      <c r="F149" s="13">
        <v>0</v>
      </c>
      <c r="G149" s="13">
        <v>240000</v>
      </c>
      <c r="H149" s="13">
        <v>210000</v>
      </c>
      <c r="I149" s="13">
        <v>30000</v>
      </c>
      <c r="J149" s="13">
        <v>0</v>
      </c>
      <c r="K149" s="13">
        <v>0</v>
      </c>
      <c r="L149" s="13">
        <v>0</v>
      </c>
      <c r="M149" s="13">
        <v>0</v>
      </c>
      <c r="N149" s="13">
        <v>12045074</v>
      </c>
      <c r="O149" s="13"/>
      <c r="P149" s="13">
        <f t="shared" si="3"/>
        <v>0</v>
      </c>
    </row>
    <row r="150" spans="1:16" x14ac:dyDescent="0.2">
      <c r="A150" s="8" t="s">
        <v>145</v>
      </c>
      <c r="B150" s="9">
        <v>7150300</v>
      </c>
      <c r="C150" s="9">
        <v>3100223</v>
      </c>
      <c r="D150" s="9">
        <v>3100223</v>
      </c>
      <c r="E150" s="9">
        <v>388100</v>
      </c>
      <c r="F150" s="9">
        <v>0</v>
      </c>
      <c r="G150" s="9">
        <v>250000</v>
      </c>
      <c r="H150" s="9">
        <v>230000</v>
      </c>
      <c r="I150" s="9">
        <v>20000</v>
      </c>
      <c r="J150" s="9">
        <v>0</v>
      </c>
      <c r="K150" s="9">
        <v>0</v>
      </c>
      <c r="L150" s="9">
        <v>0</v>
      </c>
      <c r="M150" s="9">
        <v>0</v>
      </c>
      <c r="N150" s="9">
        <v>10888623</v>
      </c>
      <c r="O150" s="9"/>
      <c r="P150" s="9">
        <f t="shared" si="3"/>
        <v>0</v>
      </c>
    </row>
    <row r="151" spans="1:16" x14ac:dyDescent="0.2">
      <c r="A151" s="10" t="s">
        <v>146</v>
      </c>
      <c r="B151" s="11">
        <v>17033800</v>
      </c>
      <c r="C151" s="11">
        <v>5086053</v>
      </c>
      <c r="D151" s="11">
        <v>5086053</v>
      </c>
      <c r="E151" s="11">
        <v>309600</v>
      </c>
      <c r="F151" s="11">
        <v>0</v>
      </c>
      <c r="G151" s="11">
        <v>70000</v>
      </c>
      <c r="H151" s="11">
        <v>0</v>
      </c>
      <c r="I151" s="11">
        <v>70000</v>
      </c>
      <c r="J151" s="11">
        <v>0</v>
      </c>
      <c r="K151" s="11">
        <v>0</v>
      </c>
      <c r="L151" s="11">
        <v>0</v>
      </c>
      <c r="M151" s="11">
        <v>0</v>
      </c>
      <c r="N151" s="11">
        <v>22499453</v>
      </c>
      <c r="O151" s="11"/>
      <c r="P151" s="11">
        <f t="shared" si="3"/>
        <v>0</v>
      </c>
    </row>
    <row r="152" spans="1:16" x14ac:dyDescent="0.2">
      <c r="A152" s="12" t="s">
        <v>147</v>
      </c>
      <c r="B152" s="13">
        <v>14926800</v>
      </c>
      <c r="C152" s="13">
        <v>6876573</v>
      </c>
      <c r="D152" s="13">
        <v>6876573</v>
      </c>
      <c r="E152" s="13">
        <v>0</v>
      </c>
      <c r="F152" s="13">
        <v>0</v>
      </c>
      <c r="G152" s="13">
        <v>90000</v>
      </c>
      <c r="H152" s="13">
        <v>30000</v>
      </c>
      <c r="I152" s="13">
        <v>60000</v>
      </c>
      <c r="J152" s="13">
        <v>0</v>
      </c>
      <c r="K152" s="13">
        <v>0</v>
      </c>
      <c r="L152" s="13">
        <v>0</v>
      </c>
      <c r="M152" s="13">
        <v>0</v>
      </c>
      <c r="N152" s="13">
        <v>21893373</v>
      </c>
      <c r="O152" s="13"/>
      <c r="P152" s="13">
        <f t="shared" si="3"/>
        <v>0</v>
      </c>
    </row>
    <row r="153" spans="1:16" x14ac:dyDescent="0.2">
      <c r="A153" s="8" t="s">
        <v>148</v>
      </c>
      <c r="B153" s="9">
        <v>8324300</v>
      </c>
      <c r="C153" s="9">
        <v>-804778</v>
      </c>
      <c r="D153" s="9">
        <v>-804778</v>
      </c>
      <c r="E153" s="9">
        <v>0</v>
      </c>
      <c r="F153" s="9">
        <v>0</v>
      </c>
      <c r="G153" s="9">
        <v>305000</v>
      </c>
      <c r="H153" s="9">
        <v>185000</v>
      </c>
      <c r="I153" s="9">
        <v>120000</v>
      </c>
      <c r="J153" s="9">
        <v>0</v>
      </c>
      <c r="K153" s="9">
        <v>0</v>
      </c>
      <c r="L153" s="9">
        <v>229300</v>
      </c>
      <c r="M153" s="9">
        <v>0</v>
      </c>
      <c r="N153" s="9">
        <v>8053822</v>
      </c>
      <c r="O153" s="9"/>
      <c r="P153" s="9">
        <f t="shared" si="3"/>
        <v>0</v>
      </c>
    </row>
    <row r="154" spans="1:16" x14ac:dyDescent="0.2">
      <c r="A154" s="10" t="s">
        <v>149</v>
      </c>
      <c r="B154" s="11">
        <v>14255600</v>
      </c>
      <c r="C154" s="11">
        <v>6816573</v>
      </c>
      <c r="D154" s="11">
        <v>6816573</v>
      </c>
      <c r="E154" s="11">
        <v>0</v>
      </c>
      <c r="F154" s="11">
        <v>0</v>
      </c>
      <c r="G154" s="11">
        <v>60000</v>
      </c>
      <c r="H154" s="11">
        <v>0</v>
      </c>
      <c r="I154" s="11">
        <v>60000</v>
      </c>
      <c r="J154" s="11">
        <v>0</v>
      </c>
      <c r="K154" s="11">
        <v>0</v>
      </c>
      <c r="L154" s="11">
        <v>1500</v>
      </c>
      <c r="M154" s="11">
        <v>0</v>
      </c>
      <c r="N154" s="11">
        <v>21133673</v>
      </c>
      <c r="O154" s="11"/>
      <c r="P154" s="11">
        <f t="shared" si="3"/>
        <v>0</v>
      </c>
    </row>
    <row r="155" spans="1:16" x14ac:dyDescent="0.2">
      <c r="A155" s="12" t="s">
        <v>150</v>
      </c>
      <c r="B155" s="13">
        <v>7464900</v>
      </c>
      <c r="C155" s="13">
        <v>1771338</v>
      </c>
      <c r="D155" s="13">
        <v>1771338</v>
      </c>
      <c r="E155" s="13">
        <v>554300</v>
      </c>
      <c r="F155" s="13">
        <v>0</v>
      </c>
      <c r="G155" s="13">
        <v>225000</v>
      </c>
      <c r="H155" s="13">
        <v>205000</v>
      </c>
      <c r="I155" s="13">
        <v>20000</v>
      </c>
      <c r="J155" s="13">
        <v>0</v>
      </c>
      <c r="K155" s="13">
        <v>0</v>
      </c>
      <c r="L155" s="13">
        <v>0</v>
      </c>
      <c r="M155" s="13">
        <v>0</v>
      </c>
      <c r="N155" s="13">
        <v>10015538</v>
      </c>
      <c r="O155" s="13"/>
      <c r="P155" s="13">
        <f t="shared" si="3"/>
        <v>0</v>
      </c>
    </row>
    <row r="156" spans="1:16" x14ac:dyDescent="0.2">
      <c r="A156" s="8" t="s">
        <v>151</v>
      </c>
      <c r="B156" s="9">
        <v>4956000</v>
      </c>
      <c r="C156" s="9">
        <v>2311631</v>
      </c>
      <c r="D156" s="9">
        <v>2311631</v>
      </c>
      <c r="E156" s="9">
        <v>277200</v>
      </c>
      <c r="F156" s="9">
        <v>0</v>
      </c>
      <c r="G156" s="9">
        <v>95000</v>
      </c>
      <c r="H156" s="9">
        <v>85000</v>
      </c>
      <c r="I156" s="9">
        <v>10000</v>
      </c>
      <c r="J156" s="9">
        <v>0</v>
      </c>
      <c r="K156" s="9">
        <v>0</v>
      </c>
      <c r="L156" s="9">
        <v>0</v>
      </c>
      <c r="M156" s="9">
        <v>0</v>
      </c>
      <c r="N156" s="9">
        <v>7639831</v>
      </c>
      <c r="O156" s="9"/>
      <c r="P156" s="9">
        <f t="shared" si="3"/>
        <v>0</v>
      </c>
    </row>
    <row r="157" spans="1:16" x14ac:dyDescent="0.2">
      <c r="A157" s="10" t="s">
        <v>152</v>
      </c>
      <c r="B157" s="11">
        <v>10492600</v>
      </c>
      <c r="C157" s="11">
        <v>4019870</v>
      </c>
      <c r="D157" s="11">
        <v>4019870</v>
      </c>
      <c r="E157" s="11">
        <v>0</v>
      </c>
      <c r="F157" s="11">
        <v>0</v>
      </c>
      <c r="G157" s="11">
        <v>70000</v>
      </c>
      <c r="H157" s="11">
        <v>30000</v>
      </c>
      <c r="I157" s="11">
        <v>40000</v>
      </c>
      <c r="J157" s="11">
        <v>0</v>
      </c>
      <c r="K157" s="11">
        <v>0</v>
      </c>
      <c r="L157" s="11">
        <v>0</v>
      </c>
      <c r="M157" s="11">
        <v>0</v>
      </c>
      <c r="N157" s="11">
        <v>14582470</v>
      </c>
      <c r="O157" s="11"/>
      <c r="P157" s="11">
        <f t="shared" si="3"/>
        <v>0</v>
      </c>
    </row>
    <row r="158" spans="1:16" x14ac:dyDescent="0.2">
      <c r="A158" s="12" t="s">
        <v>153</v>
      </c>
      <c r="B158" s="13">
        <v>5023600</v>
      </c>
      <c r="C158" s="13">
        <v>1217993</v>
      </c>
      <c r="D158" s="13">
        <v>1217993</v>
      </c>
      <c r="E158" s="13">
        <v>554300</v>
      </c>
      <c r="F158" s="13">
        <v>0</v>
      </c>
      <c r="G158" s="13">
        <v>90000</v>
      </c>
      <c r="H158" s="13">
        <v>80000</v>
      </c>
      <c r="I158" s="13">
        <v>10000</v>
      </c>
      <c r="J158" s="13">
        <v>0</v>
      </c>
      <c r="K158" s="13">
        <v>0</v>
      </c>
      <c r="L158" s="13">
        <v>0</v>
      </c>
      <c r="M158" s="13">
        <v>0</v>
      </c>
      <c r="N158" s="13">
        <v>6885893</v>
      </c>
      <c r="O158" s="13"/>
      <c r="P158" s="13">
        <f t="shared" si="3"/>
        <v>0</v>
      </c>
    </row>
    <row r="159" spans="1:16" x14ac:dyDescent="0.2">
      <c r="A159" s="8" t="s">
        <v>154</v>
      </c>
      <c r="B159" s="9">
        <v>4718800</v>
      </c>
      <c r="C159" s="9">
        <v>482387</v>
      </c>
      <c r="D159" s="9">
        <v>482387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5201187</v>
      </c>
      <c r="O159" s="9"/>
      <c r="P159" s="9">
        <f t="shared" si="3"/>
        <v>0</v>
      </c>
    </row>
    <row r="160" spans="1:16" x14ac:dyDescent="0.2">
      <c r="A160" s="10" t="s">
        <v>155</v>
      </c>
      <c r="B160" s="11">
        <v>3573800</v>
      </c>
      <c r="C160" s="11">
        <v>-1608476</v>
      </c>
      <c r="D160" s="11">
        <v>-1608476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1965324</v>
      </c>
      <c r="O160" s="11"/>
      <c r="P160" s="11">
        <f t="shared" si="3"/>
        <v>0</v>
      </c>
    </row>
    <row r="161" spans="1:16" x14ac:dyDescent="0.2">
      <c r="A161" s="12" t="s">
        <v>156</v>
      </c>
      <c r="B161" s="13">
        <v>200971100</v>
      </c>
      <c r="C161" s="13">
        <v>7443239</v>
      </c>
      <c r="D161" s="13">
        <v>7443239</v>
      </c>
      <c r="E161" s="13">
        <v>0</v>
      </c>
      <c r="F161" s="13">
        <v>0</v>
      </c>
      <c r="G161" s="13">
        <v>1655000</v>
      </c>
      <c r="H161" s="13">
        <v>905000</v>
      </c>
      <c r="I161" s="13">
        <v>750000</v>
      </c>
      <c r="J161" s="13">
        <v>0</v>
      </c>
      <c r="K161" s="13">
        <v>0</v>
      </c>
      <c r="L161" s="13">
        <v>723300</v>
      </c>
      <c r="M161" s="13">
        <v>0</v>
      </c>
      <c r="N161" s="13">
        <v>210792639</v>
      </c>
      <c r="O161" s="13"/>
      <c r="P161" s="13">
        <f t="shared" si="3"/>
        <v>0</v>
      </c>
    </row>
    <row r="162" spans="1:16" x14ac:dyDescent="0.2">
      <c r="A162" s="8" t="s">
        <v>157</v>
      </c>
      <c r="B162" s="9">
        <v>38543400</v>
      </c>
      <c r="C162" s="9">
        <v>9374869</v>
      </c>
      <c r="D162" s="9">
        <v>9374869</v>
      </c>
      <c r="E162" s="9">
        <v>0</v>
      </c>
      <c r="F162" s="9">
        <v>0</v>
      </c>
      <c r="G162" s="9">
        <v>330000</v>
      </c>
      <c r="H162" s="9">
        <v>230000</v>
      </c>
      <c r="I162" s="9">
        <v>100000</v>
      </c>
      <c r="J162" s="9">
        <v>0</v>
      </c>
      <c r="K162" s="9">
        <v>0</v>
      </c>
      <c r="L162" s="9">
        <v>0</v>
      </c>
      <c r="M162" s="9">
        <v>0</v>
      </c>
      <c r="N162" s="9">
        <v>48248269</v>
      </c>
      <c r="O162" s="9"/>
      <c r="P162" s="9">
        <f t="shared" si="3"/>
        <v>0</v>
      </c>
    </row>
    <row r="163" spans="1:16" x14ac:dyDescent="0.2">
      <c r="A163" s="10" t="s">
        <v>158</v>
      </c>
      <c r="B163" s="11">
        <v>22968100</v>
      </c>
      <c r="C163" s="11">
        <v>5984440</v>
      </c>
      <c r="D163" s="11">
        <v>5984440</v>
      </c>
      <c r="E163" s="11">
        <v>470200</v>
      </c>
      <c r="F163" s="11">
        <v>0</v>
      </c>
      <c r="G163" s="11">
        <v>250000</v>
      </c>
      <c r="H163" s="11">
        <v>150000</v>
      </c>
      <c r="I163" s="11">
        <v>100000</v>
      </c>
      <c r="J163" s="11">
        <v>0</v>
      </c>
      <c r="K163" s="11">
        <v>0</v>
      </c>
      <c r="L163" s="11">
        <v>0</v>
      </c>
      <c r="M163" s="11">
        <v>0</v>
      </c>
      <c r="N163" s="11">
        <v>29672740</v>
      </c>
      <c r="O163" s="11"/>
      <c r="P163" s="11">
        <f t="shared" si="3"/>
        <v>0</v>
      </c>
    </row>
    <row r="164" spans="1:16" x14ac:dyDescent="0.2">
      <c r="A164" s="12" t="s">
        <v>159</v>
      </c>
      <c r="B164" s="13">
        <v>26281700</v>
      </c>
      <c r="C164" s="13">
        <v>3186606</v>
      </c>
      <c r="D164" s="13">
        <v>3186606</v>
      </c>
      <c r="E164" s="13">
        <v>443700</v>
      </c>
      <c r="F164" s="13">
        <v>0</v>
      </c>
      <c r="G164" s="13">
        <v>190000</v>
      </c>
      <c r="H164" s="13">
        <v>90000</v>
      </c>
      <c r="I164" s="13">
        <v>100000</v>
      </c>
      <c r="J164" s="13">
        <v>0</v>
      </c>
      <c r="K164" s="13">
        <v>0</v>
      </c>
      <c r="L164" s="13">
        <v>0</v>
      </c>
      <c r="M164" s="13">
        <v>0</v>
      </c>
      <c r="N164" s="13">
        <v>30102006</v>
      </c>
      <c r="O164" s="13"/>
      <c r="P164" s="13">
        <f t="shared" si="3"/>
        <v>0</v>
      </c>
    </row>
    <row r="165" spans="1:16" x14ac:dyDescent="0.2">
      <c r="A165" s="8" t="s">
        <v>160</v>
      </c>
      <c r="B165" s="9">
        <v>35207600</v>
      </c>
      <c r="C165" s="9">
        <v>18308279</v>
      </c>
      <c r="D165" s="9">
        <v>18308279</v>
      </c>
      <c r="E165" s="9">
        <v>0</v>
      </c>
      <c r="F165" s="9">
        <v>0</v>
      </c>
      <c r="G165" s="9">
        <v>340000</v>
      </c>
      <c r="H165" s="9">
        <v>240000</v>
      </c>
      <c r="I165" s="9">
        <v>100000</v>
      </c>
      <c r="J165" s="9">
        <v>0</v>
      </c>
      <c r="K165" s="9">
        <v>0</v>
      </c>
      <c r="L165" s="9">
        <v>0</v>
      </c>
      <c r="M165" s="9">
        <v>0</v>
      </c>
      <c r="N165" s="9">
        <v>53855879</v>
      </c>
      <c r="O165" s="9"/>
      <c r="P165" s="9">
        <f t="shared" si="3"/>
        <v>0</v>
      </c>
    </row>
    <row r="166" spans="1:16" x14ac:dyDescent="0.2">
      <c r="A166" s="10" t="s">
        <v>161</v>
      </c>
      <c r="B166" s="11">
        <v>16421700</v>
      </c>
      <c r="C166" s="11">
        <v>7622116</v>
      </c>
      <c r="D166" s="11">
        <v>7622116</v>
      </c>
      <c r="E166" s="11">
        <v>0</v>
      </c>
      <c r="F166" s="11">
        <v>0</v>
      </c>
      <c r="G166" s="11">
        <v>195000</v>
      </c>
      <c r="H166" s="11">
        <v>145000</v>
      </c>
      <c r="I166" s="11">
        <v>50000</v>
      </c>
      <c r="J166" s="11">
        <v>0</v>
      </c>
      <c r="K166" s="11">
        <v>0</v>
      </c>
      <c r="L166" s="11">
        <v>0</v>
      </c>
      <c r="M166" s="11">
        <v>0</v>
      </c>
      <c r="N166" s="11">
        <v>24238816</v>
      </c>
      <c r="O166" s="11"/>
      <c r="P166" s="11">
        <f t="shared" si="3"/>
        <v>0</v>
      </c>
    </row>
    <row r="167" spans="1:16" x14ac:dyDescent="0.2">
      <c r="A167" s="12" t="s">
        <v>162</v>
      </c>
      <c r="B167" s="13">
        <v>24256500</v>
      </c>
      <c r="C167" s="13">
        <v>4865804</v>
      </c>
      <c r="D167" s="13">
        <v>4865804</v>
      </c>
      <c r="E167" s="13">
        <v>0</v>
      </c>
      <c r="F167" s="13">
        <v>0</v>
      </c>
      <c r="G167" s="13">
        <v>330000</v>
      </c>
      <c r="H167" s="13">
        <v>230000</v>
      </c>
      <c r="I167" s="13">
        <v>100000</v>
      </c>
      <c r="J167" s="13">
        <v>0</v>
      </c>
      <c r="K167" s="13">
        <v>0</v>
      </c>
      <c r="L167" s="13">
        <v>0</v>
      </c>
      <c r="M167" s="13">
        <v>0</v>
      </c>
      <c r="N167" s="13">
        <v>29452304</v>
      </c>
      <c r="O167" s="13"/>
      <c r="P167" s="13">
        <f t="shared" si="3"/>
        <v>0</v>
      </c>
    </row>
    <row r="168" spans="1:16" x14ac:dyDescent="0.2">
      <c r="A168" s="8" t="s">
        <v>163</v>
      </c>
      <c r="B168" s="9">
        <v>8327700</v>
      </c>
      <c r="C168" s="9">
        <v>2755235</v>
      </c>
      <c r="D168" s="9">
        <v>2755235</v>
      </c>
      <c r="E168" s="9">
        <v>388100</v>
      </c>
      <c r="F168" s="9">
        <v>0</v>
      </c>
      <c r="G168" s="9">
        <v>80000</v>
      </c>
      <c r="H168" s="9">
        <v>30000</v>
      </c>
      <c r="I168" s="9">
        <v>50000</v>
      </c>
      <c r="J168" s="9">
        <v>0</v>
      </c>
      <c r="K168" s="9">
        <v>0</v>
      </c>
      <c r="L168" s="9">
        <v>0</v>
      </c>
      <c r="M168" s="9">
        <v>0</v>
      </c>
      <c r="N168" s="9">
        <v>11551035</v>
      </c>
      <c r="O168" s="9"/>
      <c r="P168" s="9">
        <f t="shared" si="3"/>
        <v>0</v>
      </c>
    </row>
    <row r="169" spans="1:16" x14ac:dyDescent="0.2">
      <c r="A169" s="10" t="s">
        <v>164</v>
      </c>
      <c r="B169" s="11">
        <v>4324800</v>
      </c>
      <c r="C169" s="11">
        <v>685219</v>
      </c>
      <c r="D169" s="11">
        <v>685219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5010019</v>
      </c>
      <c r="O169" s="11"/>
      <c r="P169" s="11">
        <f t="shared" si="3"/>
        <v>0</v>
      </c>
    </row>
    <row r="170" spans="1:16" x14ac:dyDescent="0.2">
      <c r="A170" s="12" t="s">
        <v>165</v>
      </c>
      <c r="B170" s="13">
        <v>6686300</v>
      </c>
      <c r="C170" s="13">
        <v>2043718</v>
      </c>
      <c r="D170" s="13">
        <v>2043718</v>
      </c>
      <c r="E170" s="13">
        <v>277200</v>
      </c>
      <c r="F170" s="13">
        <v>0</v>
      </c>
      <c r="G170" s="13">
        <v>205000</v>
      </c>
      <c r="H170" s="13">
        <v>155000</v>
      </c>
      <c r="I170" s="13">
        <v>50000</v>
      </c>
      <c r="J170" s="13">
        <v>0</v>
      </c>
      <c r="K170" s="13">
        <v>0</v>
      </c>
      <c r="L170" s="13">
        <v>0</v>
      </c>
      <c r="M170" s="13">
        <v>0</v>
      </c>
      <c r="N170" s="13">
        <v>9212218</v>
      </c>
      <c r="O170" s="13"/>
      <c r="P170" s="13">
        <f t="shared" si="3"/>
        <v>0</v>
      </c>
    </row>
    <row r="171" spans="1:16" x14ac:dyDescent="0.2">
      <c r="A171" s="8" t="s">
        <v>166</v>
      </c>
      <c r="B171" s="9">
        <v>14064400</v>
      </c>
      <c r="C171" s="9">
        <v>4296405</v>
      </c>
      <c r="D171" s="9">
        <v>4296405</v>
      </c>
      <c r="E171" s="9">
        <v>0</v>
      </c>
      <c r="F171" s="9">
        <v>0</v>
      </c>
      <c r="G171" s="9">
        <v>160000</v>
      </c>
      <c r="H171" s="9">
        <v>110000</v>
      </c>
      <c r="I171" s="9">
        <v>50000</v>
      </c>
      <c r="J171" s="9">
        <v>0</v>
      </c>
      <c r="K171" s="9">
        <v>0</v>
      </c>
      <c r="L171" s="9">
        <v>0</v>
      </c>
      <c r="M171" s="9">
        <v>0</v>
      </c>
      <c r="N171" s="9">
        <v>18520805</v>
      </c>
      <c r="O171" s="9"/>
      <c r="P171" s="9">
        <f t="shared" si="3"/>
        <v>0</v>
      </c>
    </row>
    <row r="172" spans="1:16" x14ac:dyDescent="0.2">
      <c r="A172" s="10" t="s">
        <v>167</v>
      </c>
      <c r="B172" s="11">
        <v>21593600</v>
      </c>
      <c r="C172" s="11">
        <v>9011506</v>
      </c>
      <c r="D172" s="11">
        <v>9011506</v>
      </c>
      <c r="E172" s="11">
        <v>0</v>
      </c>
      <c r="F172" s="11">
        <v>0</v>
      </c>
      <c r="G172" s="11">
        <v>210000</v>
      </c>
      <c r="H172" s="11">
        <v>110000</v>
      </c>
      <c r="I172" s="11">
        <v>100000</v>
      </c>
      <c r="J172" s="11">
        <v>0</v>
      </c>
      <c r="K172" s="11">
        <v>0</v>
      </c>
      <c r="L172" s="11">
        <v>283100</v>
      </c>
      <c r="M172" s="11">
        <v>0</v>
      </c>
      <c r="N172" s="11">
        <v>31098206</v>
      </c>
      <c r="O172" s="11"/>
      <c r="P172" s="11">
        <f t="shared" si="3"/>
        <v>0</v>
      </c>
    </row>
    <row r="173" spans="1:16" x14ac:dyDescent="0.2">
      <c r="A173" s="12" t="s">
        <v>168</v>
      </c>
      <c r="B173" s="13">
        <v>6243800</v>
      </c>
      <c r="C173" s="13">
        <v>1563343</v>
      </c>
      <c r="D173" s="13">
        <v>1563343</v>
      </c>
      <c r="E173" s="13">
        <v>277200</v>
      </c>
      <c r="F173" s="13">
        <v>0</v>
      </c>
      <c r="G173" s="13">
        <v>205000</v>
      </c>
      <c r="H173" s="13">
        <v>155000</v>
      </c>
      <c r="I173" s="13">
        <v>50000</v>
      </c>
      <c r="J173" s="13">
        <v>0</v>
      </c>
      <c r="K173" s="13">
        <v>0</v>
      </c>
      <c r="L173" s="13">
        <v>0</v>
      </c>
      <c r="M173" s="13">
        <v>0</v>
      </c>
      <c r="N173" s="13">
        <v>8289343</v>
      </c>
      <c r="O173" s="13"/>
      <c r="P173" s="13">
        <f t="shared" si="3"/>
        <v>0</v>
      </c>
    </row>
    <row r="174" spans="1:16" x14ac:dyDescent="0.2">
      <c r="A174" s="8" t="s">
        <v>169</v>
      </c>
      <c r="B174" s="9">
        <v>17720000</v>
      </c>
      <c r="C174" s="9">
        <v>3645742</v>
      </c>
      <c r="D174" s="9">
        <v>3645742</v>
      </c>
      <c r="E174" s="9">
        <v>462100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21827842</v>
      </c>
      <c r="O174" s="9"/>
      <c r="P174" s="9">
        <f t="shared" si="3"/>
        <v>0</v>
      </c>
    </row>
    <row r="175" spans="1:16" x14ac:dyDescent="0.2">
      <c r="A175" s="10" t="s">
        <v>170</v>
      </c>
      <c r="B175" s="11">
        <v>6754300</v>
      </c>
      <c r="C175" s="11">
        <v>-793000</v>
      </c>
      <c r="D175" s="11">
        <v>-793000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5961300</v>
      </c>
      <c r="O175" s="11"/>
      <c r="P175" s="11">
        <f t="shared" si="3"/>
        <v>0</v>
      </c>
    </row>
    <row r="176" spans="1:16" x14ac:dyDescent="0.2">
      <c r="A176" s="12" t="s">
        <v>171</v>
      </c>
      <c r="B176" s="13">
        <v>34595700</v>
      </c>
      <c r="C176" s="13">
        <v>959237</v>
      </c>
      <c r="D176" s="13">
        <v>959237</v>
      </c>
      <c r="E176" s="13">
        <v>0</v>
      </c>
      <c r="F176" s="13">
        <v>0</v>
      </c>
      <c r="G176" s="13">
        <v>330000</v>
      </c>
      <c r="H176" s="13">
        <v>180000</v>
      </c>
      <c r="I176" s="13">
        <v>150000</v>
      </c>
      <c r="J176" s="13">
        <v>0</v>
      </c>
      <c r="K176" s="13">
        <v>0</v>
      </c>
      <c r="L176" s="13">
        <v>0</v>
      </c>
      <c r="M176" s="13">
        <v>0</v>
      </c>
      <c r="N176" s="13">
        <v>35884937</v>
      </c>
      <c r="O176" s="13"/>
      <c r="P176" s="13">
        <f t="shared" si="3"/>
        <v>0</v>
      </c>
    </row>
    <row r="177" spans="1:16" x14ac:dyDescent="0.2">
      <c r="A177" s="8" t="s">
        <v>172</v>
      </c>
      <c r="B177" s="9">
        <v>161120600</v>
      </c>
      <c r="C177" s="9">
        <v>-8420445</v>
      </c>
      <c r="D177" s="9">
        <v>-8420445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3517800</v>
      </c>
      <c r="M177" s="9">
        <v>0</v>
      </c>
      <c r="N177" s="9">
        <v>156217955</v>
      </c>
      <c r="O177" s="9"/>
      <c r="P177" s="9">
        <f t="shared" si="3"/>
        <v>0</v>
      </c>
    </row>
    <row r="178" spans="1:16" x14ac:dyDescent="0.2">
      <c r="A178" s="10" t="s">
        <v>173</v>
      </c>
      <c r="B178" s="11">
        <v>269465500</v>
      </c>
      <c r="C178" s="11">
        <v>-114110792</v>
      </c>
      <c r="D178" s="11">
        <v>-114110792</v>
      </c>
      <c r="E178" s="11">
        <v>0</v>
      </c>
      <c r="F178" s="11">
        <v>0</v>
      </c>
      <c r="G178" s="11">
        <v>600000</v>
      </c>
      <c r="H178" s="11">
        <v>0</v>
      </c>
      <c r="I178" s="11">
        <v>600000</v>
      </c>
      <c r="J178" s="11">
        <v>0</v>
      </c>
      <c r="K178" s="11">
        <v>0</v>
      </c>
      <c r="L178" s="11">
        <v>0</v>
      </c>
      <c r="M178" s="11">
        <v>4881300</v>
      </c>
      <c r="N178" s="11">
        <v>160836008</v>
      </c>
      <c r="O178" s="11"/>
      <c r="P178" s="11">
        <f t="shared" si="3"/>
        <v>0</v>
      </c>
    </row>
    <row r="179" spans="1:16" x14ac:dyDescent="0.2">
      <c r="A179" s="12" t="s">
        <v>174</v>
      </c>
      <c r="B179" s="13">
        <v>83272000</v>
      </c>
      <c r="C179" s="13">
        <v>3912152</v>
      </c>
      <c r="D179" s="13">
        <v>3912152</v>
      </c>
      <c r="E179" s="13">
        <v>0</v>
      </c>
      <c r="F179" s="13">
        <v>0</v>
      </c>
      <c r="G179" s="13">
        <v>600000</v>
      </c>
      <c r="H179" s="13">
        <v>600000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87784152</v>
      </c>
      <c r="O179" s="13"/>
      <c r="P179" s="13">
        <f t="shared" si="3"/>
        <v>0</v>
      </c>
    </row>
    <row r="180" spans="1:16" x14ac:dyDescent="0.2">
      <c r="A180" s="8" t="s">
        <v>175</v>
      </c>
      <c r="B180" s="9">
        <v>10391900</v>
      </c>
      <c r="C180" s="9">
        <v>2088007</v>
      </c>
      <c r="D180" s="9">
        <v>2088007</v>
      </c>
      <c r="E180" s="9">
        <v>0</v>
      </c>
      <c r="F180" s="9">
        <v>0</v>
      </c>
      <c r="G180" s="9">
        <v>280000</v>
      </c>
      <c r="H180" s="9">
        <v>80000</v>
      </c>
      <c r="I180" s="9">
        <v>200000</v>
      </c>
      <c r="J180" s="9">
        <v>0</v>
      </c>
      <c r="K180" s="9">
        <v>0</v>
      </c>
      <c r="L180" s="9">
        <v>0</v>
      </c>
      <c r="M180" s="9">
        <v>0</v>
      </c>
      <c r="N180" s="9">
        <v>12759907</v>
      </c>
      <c r="O180" s="9"/>
      <c r="P180" s="9">
        <f t="shared" si="3"/>
        <v>0</v>
      </c>
    </row>
    <row r="181" spans="1:16" x14ac:dyDescent="0.2">
      <c r="A181" s="10" t="s">
        <v>176</v>
      </c>
      <c r="B181" s="11">
        <v>9598100</v>
      </c>
      <c r="C181" s="11">
        <v>4659961</v>
      </c>
      <c r="D181" s="11">
        <v>4659961</v>
      </c>
      <c r="E181" s="11">
        <v>283500</v>
      </c>
      <c r="F181" s="11">
        <v>0</v>
      </c>
      <c r="G181" s="11">
        <v>400000</v>
      </c>
      <c r="H181" s="11">
        <v>100000</v>
      </c>
      <c r="I181" s="11">
        <v>300000</v>
      </c>
      <c r="J181" s="11">
        <v>0</v>
      </c>
      <c r="K181" s="11">
        <v>0</v>
      </c>
      <c r="L181" s="11">
        <v>0</v>
      </c>
      <c r="M181" s="11">
        <v>0</v>
      </c>
      <c r="N181" s="11">
        <v>14941561</v>
      </c>
      <c r="O181" s="11"/>
      <c r="P181" s="11">
        <f t="shared" si="3"/>
        <v>0</v>
      </c>
    </row>
    <row r="182" spans="1:16" x14ac:dyDescent="0.2">
      <c r="A182" s="12" t="s">
        <v>177</v>
      </c>
      <c r="B182" s="13">
        <v>8692500</v>
      </c>
      <c r="C182" s="13">
        <v>455825</v>
      </c>
      <c r="D182" s="13">
        <v>455825</v>
      </c>
      <c r="E182" s="13">
        <v>277200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9425525</v>
      </c>
      <c r="O182" s="13"/>
      <c r="P182" s="13">
        <f t="shared" si="3"/>
        <v>0</v>
      </c>
    </row>
    <row r="183" spans="1:16" x14ac:dyDescent="0.2">
      <c r="A183" s="8" t="s">
        <v>178</v>
      </c>
      <c r="B183" s="9">
        <v>42106400</v>
      </c>
      <c r="C183" s="9">
        <v>8377619</v>
      </c>
      <c r="D183" s="9">
        <v>8377619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399000</v>
      </c>
      <c r="M183" s="9">
        <v>0</v>
      </c>
      <c r="N183" s="9">
        <v>50883019</v>
      </c>
      <c r="O183" s="9"/>
      <c r="P183" s="9">
        <f t="shared" si="3"/>
        <v>0</v>
      </c>
    </row>
    <row r="184" spans="1:16" x14ac:dyDescent="0.2">
      <c r="A184" s="10" t="s">
        <v>179</v>
      </c>
      <c r="B184" s="11">
        <v>41356600</v>
      </c>
      <c r="C184" s="11">
        <v>1677876</v>
      </c>
      <c r="D184" s="11">
        <v>1677876</v>
      </c>
      <c r="E184" s="11">
        <v>0</v>
      </c>
      <c r="F184" s="11">
        <v>0</v>
      </c>
      <c r="G184" s="11">
        <v>400000</v>
      </c>
      <c r="H184" s="11">
        <v>0</v>
      </c>
      <c r="I184" s="11">
        <v>400000</v>
      </c>
      <c r="J184" s="11">
        <v>0</v>
      </c>
      <c r="K184" s="11">
        <v>0</v>
      </c>
      <c r="L184" s="11">
        <v>0</v>
      </c>
      <c r="M184" s="11">
        <v>0</v>
      </c>
      <c r="N184" s="11">
        <v>43434476</v>
      </c>
      <c r="O184" s="11"/>
      <c r="P184" s="11">
        <f t="shared" si="3"/>
        <v>0</v>
      </c>
    </row>
    <row r="185" spans="1:16" x14ac:dyDescent="0.2">
      <c r="A185" s="12" t="s">
        <v>180</v>
      </c>
      <c r="B185" s="13">
        <v>41369500</v>
      </c>
      <c r="C185" s="13">
        <v>690618</v>
      </c>
      <c r="D185" s="13">
        <v>690618</v>
      </c>
      <c r="E185" s="13">
        <v>0</v>
      </c>
      <c r="F185" s="13">
        <v>0</v>
      </c>
      <c r="G185" s="13">
        <v>400000</v>
      </c>
      <c r="H185" s="13">
        <v>0</v>
      </c>
      <c r="I185" s="13">
        <v>400000</v>
      </c>
      <c r="J185" s="13">
        <v>0</v>
      </c>
      <c r="K185" s="13">
        <v>0</v>
      </c>
      <c r="L185" s="13">
        <v>769300</v>
      </c>
      <c r="M185" s="13">
        <v>0</v>
      </c>
      <c r="N185" s="13">
        <v>43229418</v>
      </c>
      <c r="O185" s="13"/>
      <c r="P185" s="13">
        <f t="shared" si="3"/>
        <v>0</v>
      </c>
    </row>
    <row r="186" spans="1:16" x14ac:dyDescent="0.2">
      <c r="A186" s="8" t="s">
        <v>181</v>
      </c>
      <c r="B186" s="9">
        <v>27064900</v>
      </c>
      <c r="C186" s="9">
        <v>5156565</v>
      </c>
      <c r="D186" s="9">
        <v>5156565</v>
      </c>
      <c r="E186" s="9">
        <v>0</v>
      </c>
      <c r="F186" s="9">
        <v>0</v>
      </c>
      <c r="G186" s="9">
        <v>460000</v>
      </c>
      <c r="H186" s="9">
        <v>60000</v>
      </c>
      <c r="I186" s="9">
        <v>400000</v>
      </c>
      <c r="J186" s="9">
        <v>0</v>
      </c>
      <c r="K186" s="9">
        <v>0</v>
      </c>
      <c r="L186" s="9">
        <v>677800</v>
      </c>
      <c r="M186" s="9">
        <v>0</v>
      </c>
      <c r="N186" s="9">
        <v>33359265</v>
      </c>
      <c r="O186" s="9"/>
      <c r="P186" s="9">
        <f t="shared" si="3"/>
        <v>0</v>
      </c>
    </row>
    <row r="187" spans="1:16" x14ac:dyDescent="0.2">
      <c r="A187" s="10" t="s">
        <v>182</v>
      </c>
      <c r="B187" s="11">
        <v>55664800</v>
      </c>
      <c r="C187" s="11">
        <v>-20887396</v>
      </c>
      <c r="D187" s="11">
        <v>-20887396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34777404</v>
      </c>
      <c r="O187" s="11"/>
      <c r="P187" s="11">
        <f t="shared" si="3"/>
        <v>0</v>
      </c>
    </row>
    <row r="188" spans="1:16" x14ac:dyDescent="0.2">
      <c r="A188" s="12" t="s">
        <v>183</v>
      </c>
      <c r="B188" s="13">
        <v>23636100</v>
      </c>
      <c r="C188" s="13">
        <v>-3005851</v>
      </c>
      <c r="D188" s="13">
        <v>-3005851</v>
      </c>
      <c r="E188" s="13">
        <v>0</v>
      </c>
      <c r="F188" s="13">
        <v>0</v>
      </c>
      <c r="G188" s="13">
        <v>800000</v>
      </c>
      <c r="H188" s="13">
        <v>500000</v>
      </c>
      <c r="I188" s="13">
        <v>300000</v>
      </c>
      <c r="J188" s="13">
        <v>0</v>
      </c>
      <c r="K188" s="13">
        <v>0</v>
      </c>
      <c r="L188" s="13">
        <v>0</v>
      </c>
      <c r="M188" s="13">
        <v>0</v>
      </c>
      <c r="N188" s="13">
        <v>21430249</v>
      </c>
      <c r="O188" s="13"/>
      <c r="P188" s="13">
        <f t="shared" si="3"/>
        <v>0</v>
      </c>
    </row>
    <row r="189" spans="1:16" x14ac:dyDescent="0.2">
      <c r="A189" s="8" t="s">
        <v>184</v>
      </c>
      <c r="B189" s="9">
        <v>5387800</v>
      </c>
      <c r="C189" s="9">
        <v>221976</v>
      </c>
      <c r="D189" s="9">
        <v>221976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5609776</v>
      </c>
      <c r="O189" s="9"/>
      <c r="P189" s="9">
        <f t="shared" si="3"/>
        <v>0</v>
      </c>
    </row>
    <row r="190" spans="1:16" x14ac:dyDescent="0.2">
      <c r="A190" s="10" t="s">
        <v>185</v>
      </c>
      <c r="B190" s="11">
        <v>30903200</v>
      </c>
      <c r="C190" s="11">
        <v>5094210</v>
      </c>
      <c r="D190" s="11">
        <v>5094210</v>
      </c>
      <c r="E190" s="11">
        <v>0</v>
      </c>
      <c r="F190" s="11">
        <v>0</v>
      </c>
      <c r="G190" s="11">
        <v>260000</v>
      </c>
      <c r="H190" s="11">
        <v>260000</v>
      </c>
      <c r="I190" s="11">
        <v>0</v>
      </c>
      <c r="J190" s="11">
        <v>0</v>
      </c>
      <c r="K190" s="11">
        <v>0</v>
      </c>
      <c r="L190" s="11">
        <v>147400</v>
      </c>
      <c r="M190" s="11">
        <v>0</v>
      </c>
      <c r="N190" s="11">
        <v>36404810</v>
      </c>
      <c r="O190" s="11"/>
      <c r="P190" s="11">
        <f t="shared" si="3"/>
        <v>0</v>
      </c>
    </row>
    <row r="191" spans="1:16" x14ac:dyDescent="0.2">
      <c r="A191" s="12" t="s">
        <v>186</v>
      </c>
      <c r="B191" s="13">
        <v>9408700</v>
      </c>
      <c r="C191" s="13">
        <v>258069</v>
      </c>
      <c r="D191" s="13">
        <v>258069</v>
      </c>
      <c r="E191" s="13">
        <v>0</v>
      </c>
      <c r="F191" s="13">
        <v>0</v>
      </c>
      <c r="G191" s="13">
        <v>300000</v>
      </c>
      <c r="H191" s="13">
        <v>100000</v>
      </c>
      <c r="I191" s="13">
        <v>200000</v>
      </c>
      <c r="J191" s="13">
        <v>0</v>
      </c>
      <c r="K191" s="13">
        <v>0</v>
      </c>
      <c r="L191" s="13">
        <v>0</v>
      </c>
      <c r="M191" s="13">
        <v>0</v>
      </c>
      <c r="N191" s="13">
        <v>9966769</v>
      </c>
      <c r="O191" s="13"/>
      <c r="P191" s="13">
        <f t="shared" si="3"/>
        <v>0</v>
      </c>
    </row>
    <row r="192" spans="1:16" x14ac:dyDescent="0.2">
      <c r="A192" s="8" t="s">
        <v>187</v>
      </c>
      <c r="B192" s="9">
        <v>13253500</v>
      </c>
      <c r="C192" s="9">
        <v>1056090</v>
      </c>
      <c r="D192" s="9">
        <v>1056090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14309590</v>
      </c>
      <c r="O192" s="9"/>
      <c r="P192" s="9">
        <f t="shared" si="3"/>
        <v>0</v>
      </c>
    </row>
    <row r="193" spans="1:16" x14ac:dyDescent="0.2">
      <c r="A193" s="10" t="s">
        <v>188</v>
      </c>
      <c r="B193" s="11">
        <v>12862600</v>
      </c>
      <c r="C193" s="11">
        <v>1698363</v>
      </c>
      <c r="D193" s="11">
        <v>1698363</v>
      </c>
      <c r="E193" s="11">
        <v>632100</v>
      </c>
      <c r="F193" s="11">
        <v>0</v>
      </c>
      <c r="G193" s="11">
        <v>660000</v>
      </c>
      <c r="H193" s="11">
        <v>660000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15853063</v>
      </c>
      <c r="O193" s="11"/>
      <c r="P193" s="11">
        <f t="shared" si="3"/>
        <v>0</v>
      </c>
    </row>
    <row r="194" spans="1:16" x14ac:dyDescent="0.2">
      <c r="A194" s="12" t="s">
        <v>189</v>
      </c>
      <c r="B194" s="13">
        <v>10125000</v>
      </c>
      <c r="C194" s="13">
        <v>-305246</v>
      </c>
      <c r="D194" s="13">
        <v>-305246</v>
      </c>
      <c r="E194" s="13">
        <v>0</v>
      </c>
      <c r="F194" s="13">
        <v>0</v>
      </c>
      <c r="G194" s="13">
        <v>660000</v>
      </c>
      <c r="H194" s="13">
        <v>660000</v>
      </c>
      <c r="I194" s="13">
        <v>0</v>
      </c>
      <c r="J194" s="13">
        <v>0</v>
      </c>
      <c r="K194" s="13">
        <v>0</v>
      </c>
      <c r="L194" s="13">
        <v>152400</v>
      </c>
      <c r="M194" s="13">
        <v>0</v>
      </c>
      <c r="N194" s="13">
        <v>10632154</v>
      </c>
      <c r="O194" s="13"/>
      <c r="P194" s="13">
        <f t="shared" si="3"/>
        <v>0</v>
      </c>
    </row>
    <row r="195" spans="1:16" x14ac:dyDescent="0.2">
      <c r="A195" s="8" t="s">
        <v>190</v>
      </c>
      <c r="B195" s="9">
        <v>13186800</v>
      </c>
      <c r="C195" s="9">
        <v>-864512</v>
      </c>
      <c r="D195" s="9">
        <v>-864512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78300</v>
      </c>
      <c r="M195" s="9">
        <v>0</v>
      </c>
      <c r="N195" s="9">
        <v>12500588</v>
      </c>
      <c r="O195" s="9"/>
      <c r="P195" s="9">
        <f t="shared" si="3"/>
        <v>0</v>
      </c>
    </row>
    <row r="196" spans="1:16" x14ac:dyDescent="0.2">
      <c r="A196" s="10" t="s">
        <v>191</v>
      </c>
      <c r="B196" s="11">
        <v>2775700</v>
      </c>
      <c r="C196" s="11">
        <v>168766</v>
      </c>
      <c r="D196" s="11">
        <v>168766</v>
      </c>
      <c r="E196" s="11">
        <v>277200</v>
      </c>
      <c r="F196" s="11">
        <v>0</v>
      </c>
      <c r="G196" s="11">
        <v>160000</v>
      </c>
      <c r="H196" s="11">
        <v>160000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3381666</v>
      </c>
      <c r="O196" s="11"/>
      <c r="P196" s="11">
        <f t="shared" si="3"/>
        <v>0</v>
      </c>
    </row>
    <row r="197" spans="1:16" x14ac:dyDescent="0.2">
      <c r="A197" s="12" t="s">
        <v>192</v>
      </c>
      <c r="B197" s="13">
        <v>3861300</v>
      </c>
      <c r="C197" s="13">
        <v>375043</v>
      </c>
      <c r="D197" s="13">
        <v>375043</v>
      </c>
      <c r="E197" s="13">
        <v>277200</v>
      </c>
      <c r="F197" s="13">
        <v>0</v>
      </c>
      <c r="G197" s="13">
        <v>150000</v>
      </c>
      <c r="H197" s="13">
        <v>150000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4663543</v>
      </c>
      <c r="O197" s="13"/>
      <c r="P197" s="13">
        <f t="shared" ref="P197:P260" si="4">C197-D197</f>
        <v>0</v>
      </c>
    </row>
    <row r="198" spans="1:16" x14ac:dyDescent="0.2">
      <c r="A198" s="8" t="s">
        <v>193</v>
      </c>
      <c r="B198" s="9">
        <v>28436200</v>
      </c>
      <c r="C198" s="9">
        <v>6649026</v>
      </c>
      <c r="D198" s="9">
        <v>6649026</v>
      </c>
      <c r="E198" s="9">
        <v>0</v>
      </c>
      <c r="F198" s="9">
        <v>0</v>
      </c>
      <c r="G198" s="9">
        <v>550000</v>
      </c>
      <c r="H198" s="9">
        <v>350000</v>
      </c>
      <c r="I198" s="9">
        <v>200000</v>
      </c>
      <c r="J198" s="9">
        <v>0</v>
      </c>
      <c r="K198" s="9">
        <v>0</v>
      </c>
      <c r="L198" s="9">
        <v>0</v>
      </c>
      <c r="M198" s="9">
        <v>0</v>
      </c>
      <c r="N198" s="9">
        <v>35635226</v>
      </c>
      <c r="O198" s="9"/>
      <c r="P198" s="9">
        <f t="shared" si="4"/>
        <v>0</v>
      </c>
    </row>
    <row r="199" spans="1:16" x14ac:dyDescent="0.2">
      <c r="A199" s="10" t="s">
        <v>194</v>
      </c>
      <c r="B199" s="11">
        <v>93619400</v>
      </c>
      <c r="C199" s="11">
        <v>21161373</v>
      </c>
      <c r="D199" s="11">
        <v>21161373</v>
      </c>
      <c r="E199" s="11">
        <v>0</v>
      </c>
      <c r="F199" s="11">
        <v>0</v>
      </c>
      <c r="G199" s="11">
        <v>450000</v>
      </c>
      <c r="H199" s="11">
        <v>250000</v>
      </c>
      <c r="I199" s="11">
        <v>200000</v>
      </c>
      <c r="J199" s="11">
        <v>0</v>
      </c>
      <c r="K199" s="11">
        <v>0</v>
      </c>
      <c r="L199" s="11">
        <v>0</v>
      </c>
      <c r="M199" s="11">
        <v>0</v>
      </c>
      <c r="N199" s="11">
        <v>115230773</v>
      </c>
      <c r="O199" s="11"/>
      <c r="P199" s="11">
        <f t="shared" si="4"/>
        <v>0</v>
      </c>
    </row>
    <row r="200" spans="1:16" x14ac:dyDescent="0.2">
      <c r="A200" s="12" t="s">
        <v>195</v>
      </c>
      <c r="B200" s="13">
        <v>2053900</v>
      </c>
      <c r="C200" s="13">
        <v>139065</v>
      </c>
      <c r="D200" s="13">
        <v>139065</v>
      </c>
      <c r="E200" s="13">
        <v>388100</v>
      </c>
      <c r="F200" s="13">
        <v>0</v>
      </c>
      <c r="G200" s="13">
        <v>150000</v>
      </c>
      <c r="H200" s="13">
        <v>150000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2731065</v>
      </c>
      <c r="O200" s="13"/>
      <c r="P200" s="13">
        <f t="shared" si="4"/>
        <v>0</v>
      </c>
    </row>
    <row r="201" spans="1:16" x14ac:dyDescent="0.2">
      <c r="A201" s="8" t="s">
        <v>196</v>
      </c>
      <c r="B201" s="9">
        <v>24104200</v>
      </c>
      <c r="C201" s="9">
        <v>43136</v>
      </c>
      <c r="D201" s="9">
        <v>43136</v>
      </c>
      <c r="E201" s="9">
        <v>0</v>
      </c>
      <c r="F201" s="9">
        <v>0</v>
      </c>
      <c r="G201" s="9">
        <v>800000</v>
      </c>
      <c r="H201" s="9">
        <v>800000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24947336</v>
      </c>
      <c r="O201" s="9"/>
      <c r="P201" s="9">
        <f t="shared" si="4"/>
        <v>0</v>
      </c>
    </row>
    <row r="202" spans="1:16" x14ac:dyDescent="0.2">
      <c r="A202" s="10" t="s">
        <v>197</v>
      </c>
      <c r="B202" s="11">
        <v>568425700</v>
      </c>
      <c r="C202" s="11">
        <v>-91231344</v>
      </c>
      <c r="D202" s="11">
        <v>-91231344</v>
      </c>
      <c r="E202" s="11">
        <v>0</v>
      </c>
      <c r="F202" s="11">
        <v>0</v>
      </c>
      <c r="G202" s="11">
        <v>3410000</v>
      </c>
      <c r="H202" s="11">
        <v>1670000</v>
      </c>
      <c r="I202" s="11">
        <v>1740000</v>
      </c>
      <c r="J202" s="11">
        <v>0</v>
      </c>
      <c r="K202" s="11">
        <v>0</v>
      </c>
      <c r="L202" s="11">
        <v>0</v>
      </c>
      <c r="M202" s="11">
        <v>10208000</v>
      </c>
      <c r="N202" s="11">
        <v>490812356</v>
      </c>
      <c r="O202" s="11"/>
      <c r="P202" s="11">
        <f t="shared" si="4"/>
        <v>0</v>
      </c>
    </row>
    <row r="203" spans="1:16" x14ac:dyDescent="0.2">
      <c r="A203" s="12" t="s">
        <v>198</v>
      </c>
      <c r="B203" s="13">
        <v>12201700</v>
      </c>
      <c r="C203" s="13">
        <v>2744030</v>
      </c>
      <c r="D203" s="13">
        <v>2744030</v>
      </c>
      <c r="E203" s="13">
        <v>113500</v>
      </c>
      <c r="F203" s="13">
        <v>0</v>
      </c>
      <c r="G203" s="13">
        <v>520000</v>
      </c>
      <c r="H203" s="13">
        <v>360000</v>
      </c>
      <c r="I203" s="13">
        <v>160000</v>
      </c>
      <c r="J203" s="13">
        <v>0</v>
      </c>
      <c r="K203" s="13">
        <v>0</v>
      </c>
      <c r="L203" s="13">
        <v>0</v>
      </c>
      <c r="M203" s="13">
        <v>0</v>
      </c>
      <c r="N203" s="13">
        <v>15579230</v>
      </c>
      <c r="O203" s="13"/>
      <c r="P203" s="13">
        <f t="shared" si="4"/>
        <v>0</v>
      </c>
    </row>
    <row r="204" spans="1:16" x14ac:dyDescent="0.2">
      <c r="A204" s="8" t="s">
        <v>199</v>
      </c>
      <c r="B204" s="9">
        <v>15897900</v>
      </c>
      <c r="C204" s="9">
        <v>2930309</v>
      </c>
      <c r="D204" s="9">
        <v>2930309</v>
      </c>
      <c r="E204" s="9">
        <v>0</v>
      </c>
      <c r="F204" s="9">
        <v>0</v>
      </c>
      <c r="G204" s="9">
        <v>550000</v>
      </c>
      <c r="H204" s="9">
        <v>380000</v>
      </c>
      <c r="I204" s="9">
        <v>170000</v>
      </c>
      <c r="J204" s="9">
        <v>0</v>
      </c>
      <c r="K204" s="9">
        <v>0</v>
      </c>
      <c r="L204" s="9">
        <v>0</v>
      </c>
      <c r="M204" s="9">
        <v>0</v>
      </c>
      <c r="N204" s="9">
        <v>19378209</v>
      </c>
      <c r="O204" s="9"/>
      <c r="P204" s="9">
        <f t="shared" si="4"/>
        <v>0</v>
      </c>
    </row>
    <row r="205" spans="1:16" x14ac:dyDescent="0.2">
      <c r="A205" s="10" t="s">
        <v>200</v>
      </c>
      <c r="B205" s="11">
        <v>32064600</v>
      </c>
      <c r="C205" s="11">
        <v>2089672</v>
      </c>
      <c r="D205" s="11">
        <v>2089672</v>
      </c>
      <c r="E205" s="11">
        <v>0</v>
      </c>
      <c r="F205" s="11">
        <v>0</v>
      </c>
      <c r="G205" s="11">
        <v>1400000</v>
      </c>
      <c r="H205" s="11">
        <v>970000</v>
      </c>
      <c r="I205" s="11">
        <v>430000</v>
      </c>
      <c r="J205" s="11">
        <v>0</v>
      </c>
      <c r="K205" s="11">
        <v>0</v>
      </c>
      <c r="L205" s="11">
        <v>0</v>
      </c>
      <c r="M205" s="11">
        <v>0</v>
      </c>
      <c r="N205" s="11">
        <v>35554272</v>
      </c>
      <c r="O205" s="11"/>
      <c r="P205" s="11">
        <f t="shared" si="4"/>
        <v>0</v>
      </c>
    </row>
    <row r="206" spans="1:16" x14ac:dyDescent="0.2">
      <c r="A206" s="12" t="s">
        <v>201</v>
      </c>
      <c r="B206" s="13">
        <v>43001400</v>
      </c>
      <c r="C206" s="13">
        <v>1536125</v>
      </c>
      <c r="D206" s="13">
        <v>1536125</v>
      </c>
      <c r="E206" s="13">
        <v>0</v>
      </c>
      <c r="F206" s="13">
        <v>0</v>
      </c>
      <c r="G206" s="13">
        <v>330000</v>
      </c>
      <c r="H206" s="13">
        <v>230000</v>
      </c>
      <c r="I206" s="13">
        <v>100000</v>
      </c>
      <c r="J206" s="13">
        <v>0</v>
      </c>
      <c r="K206" s="13">
        <v>0</v>
      </c>
      <c r="L206" s="13">
        <v>0</v>
      </c>
      <c r="M206" s="13">
        <v>0</v>
      </c>
      <c r="N206" s="13">
        <v>44867525</v>
      </c>
      <c r="O206" s="13"/>
      <c r="P206" s="13">
        <f t="shared" si="4"/>
        <v>0</v>
      </c>
    </row>
    <row r="207" spans="1:16" x14ac:dyDescent="0.2">
      <c r="A207" s="8" t="s">
        <v>202</v>
      </c>
      <c r="B207" s="9">
        <v>9314300</v>
      </c>
      <c r="C207" s="9">
        <v>701023</v>
      </c>
      <c r="D207" s="9">
        <v>701023</v>
      </c>
      <c r="E207" s="9">
        <v>277200</v>
      </c>
      <c r="F207" s="9">
        <v>0</v>
      </c>
      <c r="G207" s="9">
        <v>450000</v>
      </c>
      <c r="H207" s="9">
        <v>310000</v>
      </c>
      <c r="I207" s="9">
        <v>140000</v>
      </c>
      <c r="J207" s="9">
        <v>0</v>
      </c>
      <c r="K207" s="9">
        <v>0</v>
      </c>
      <c r="L207" s="9">
        <v>64400</v>
      </c>
      <c r="M207" s="9">
        <v>0</v>
      </c>
      <c r="N207" s="9">
        <v>10806923</v>
      </c>
      <c r="O207" s="9"/>
      <c r="P207" s="9">
        <f t="shared" si="4"/>
        <v>0</v>
      </c>
    </row>
    <row r="208" spans="1:16" x14ac:dyDescent="0.2">
      <c r="A208" s="10" t="s">
        <v>203</v>
      </c>
      <c r="B208" s="11">
        <v>9136000</v>
      </c>
      <c r="C208" s="11">
        <v>-174126</v>
      </c>
      <c r="D208" s="11">
        <v>-174126</v>
      </c>
      <c r="E208" s="11">
        <v>499000</v>
      </c>
      <c r="F208" s="11">
        <v>0</v>
      </c>
      <c r="G208" s="11">
        <v>580000</v>
      </c>
      <c r="H208" s="11">
        <v>400000</v>
      </c>
      <c r="I208" s="11">
        <v>180000</v>
      </c>
      <c r="J208" s="11">
        <v>0</v>
      </c>
      <c r="K208" s="11">
        <v>0</v>
      </c>
      <c r="L208" s="11">
        <v>0</v>
      </c>
      <c r="M208" s="11">
        <v>0</v>
      </c>
      <c r="N208" s="11">
        <v>10040874</v>
      </c>
      <c r="O208" s="11"/>
      <c r="P208" s="11">
        <f t="shared" si="4"/>
        <v>0</v>
      </c>
    </row>
    <row r="209" spans="1:16" x14ac:dyDescent="0.2">
      <c r="A209" s="12" t="s">
        <v>204</v>
      </c>
      <c r="B209" s="13">
        <v>34284100</v>
      </c>
      <c r="C209" s="13">
        <v>5623836</v>
      </c>
      <c r="D209" s="13">
        <v>5623836</v>
      </c>
      <c r="E209" s="13">
        <v>1562700</v>
      </c>
      <c r="F209" s="13">
        <v>0</v>
      </c>
      <c r="G209" s="13">
        <v>750000</v>
      </c>
      <c r="H209" s="13">
        <v>0</v>
      </c>
      <c r="I209" s="13">
        <v>750000</v>
      </c>
      <c r="J209" s="13">
        <v>0</v>
      </c>
      <c r="K209" s="13">
        <v>0</v>
      </c>
      <c r="L209" s="13">
        <v>0</v>
      </c>
      <c r="M209" s="13">
        <v>0</v>
      </c>
      <c r="N209" s="13">
        <v>42220636</v>
      </c>
      <c r="O209" s="13"/>
      <c r="P209" s="13">
        <f t="shared" si="4"/>
        <v>0</v>
      </c>
    </row>
    <row r="210" spans="1:16" x14ac:dyDescent="0.2">
      <c r="A210" s="8" t="s">
        <v>205</v>
      </c>
      <c r="B210" s="9">
        <v>4666400</v>
      </c>
      <c r="C210" s="9">
        <v>1107403</v>
      </c>
      <c r="D210" s="9">
        <v>1107403</v>
      </c>
      <c r="E210" s="9">
        <v>554300</v>
      </c>
      <c r="F210" s="9">
        <v>0</v>
      </c>
      <c r="G210" s="9">
        <v>245000</v>
      </c>
      <c r="H210" s="9">
        <v>170000</v>
      </c>
      <c r="I210" s="9">
        <v>75000</v>
      </c>
      <c r="J210" s="9">
        <v>0</v>
      </c>
      <c r="K210" s="9">
        <v>0</v>
      </c>
      <c r="L210" s="9">
        <v>26200</v>
      </c>
      <c r="M210" s="9">
        <v>0</v>
      </c>
      <c r="N210" s="9">
        <v>6599303</v>
      </c>
      <c r="O210" s="9"/>
      <c r="P210" s="9">
        <f t="shared" si="4"/>
        <v>0</v>
      </c>
    </row>
    <row r="211" spans="1:16" x14ac:dyDescent="0.2">
      <c r="A211" s="10" t="s">
        <v>206</v>
      </c>
      <c r="B211" s="11">
        <v>18768800</v>
      </c>
      <c r="C211" s="11">
        <v>2118717</v>
      </c>
      <c r="D211" s="11">
        <v>2118717</v>
      </c>
      <c r="E211" s="11">
        <v>873400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21760917</v>
      </c>
      <c r="O211" s="11"/>
      <c r="P211" s="11">
        <f t="shared" si="4"/>
        <v>0</v>
      </c>
    </row>
    <row r="212" spans="1:16" x14ac:dyDescent="0.2">
      <c r="A212" s="12" t="s">
        <v>207</v>
      </c>
      <c r="B212" s="13">
        <v>12109600</v>
      </c>
      <c r="C212" s="13">
        <v>2479334</v>
      </c>
      <c r="D212" s="13">
        <v>2479334</v>
      </c>
      <c r="E212" s="13">
        <v>489800</v>
      </c>
      <c r="F212" s="13">
        <v>0</v>
      </c>
      <c r="G212" s="13">
        <v>1125000</v>
      </c>
      <c r="H212" s="13">
        <v>260000</v>
      </c>
      <c r="I212" s="13">
        <v>865000</v>
      </c>
      <c r="J212" s="13">
        <v>0</v>
      </c>
      <c r="K212" s="13">
        <v>0</v>
      </c>
      <c r="L212" s="13">
        <v>0</v>
      </c>
      <c r="M212" s="13">
        <v>0</v>
      </c>
      <c r="N212" s="13">
        <v>16203734</v>
      </c>
      <c r="O212" s="13"/>
      <c r="P212" s="13">
        <f t="shared" si="4"/>
        <v>0</v>
      </c>
    </row>
    <row r="213" spans="1:16" x14ac:dyDescent="0.2">
      <c r="A213" s="8" t="s">
        <v>208</v>
      </c>
      <c r="B213" s="9">
        <v>3519400</v>
      </c>
      <c r="C213" s="9">
        <v>-366766</v>
      </c>
      <c r="D213" s="9">
        <v>-366766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3152634</v>
      </c>
      <c r="O213" s="9"/>
      <c r="P213" s="9">
        <f t="shared" si="4"/>
        <v>0</v>
      </c>
    </row>
    <row r="214" spans="1:16" x14ac:dyDescent="0.2">
      <c r="A214" s="10" t="s">
        <v>209</v>
      </c>
      <c r="B214" s="11">
        <v>4818000</v>
      </c>
      <c r="C214" s="11">
        <v>799660</v>
      </c>
      <c r="D214" s="11">
        <v>799660</v>
      </c>
      <c r="E214" s="11">
        <v>554300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6171960</v>
      </c>
      <c r="O214" s="11"/>
      <c r="P214" s="11">
        <f t="shared" si="4"/>
        <v>0</v>
      </c>
    </row>
    <row r="215" spans="1:16" x14ac:dyDescent="0.2">
      <c r="A215" s="12" t="s">
        <v>210</v>
      </c>
      <c r="B215" s="13">
        <v>3556800</v>
      </c>
      <c r="C215" s="13">
        <v>553332</v>
      </c>
      <c r="D215" s="13">
        <v>553332</v>
      </c>
      <c r="E215" s="13">
        <v>554300</v>
      </c>
      <c r="F215" s="13">
        <v>0</v>
      </c>
      <c r="G215" s="13">
        <v>245000</v>
      </c>
      <c r="H215" s="13">
        <v>170000</v>
      </c>
      <c r="I215" s="13">
        <v>75000</v>
      </c>
      <c r="J215" s="13">
        <v>0</v>
      </c>
      <c r="K215" s="13">
        <v>0</v>
      </c>
      <c r="L215" s="13">
        <v>0</v>
      </c>
      <c r="M215" s="13">
        <v>0</v>
      </c>
      <c r="N215" s="13">
        <v>4909432</v>
      </c>
      <c r="O215" s="13"/>
      <c r="P215" s="13">
        <f t="shared" si="4"/>
        <v>0</v>
      </c>
    </row>
    <row r="216" spans="1:16" x14ac:dyDescent="0.2">
      <c r="A216" s="8" t="s">
        <v>211</v>
      </c>
      <c r="B216" s="9">
        <v>39100700</v>
      </c>
      <c r="C216" s="9">
        <v>5966084</v>
      </c>
      <c r="D216" s="9">
        <v>5966084</v>
      </c>
      <c r="E216" s="9">
        <v>338500</v>
      </c>
      <c r="F216" s="9">
        <v>0</v>
      </c>
      <c r="G216" s="9">
        <v>860000</v>
      </c>
      <c r="H216" s="9">
        <v>550000</v>
      </c>
      <c r="I216" s="9">
        <v>310000</v>
      </c>
      <c r="J216" s="9">
        <v>0</v>
      </c>
      <c r="K216" s="9">
        <v>0</v>
      </c>
      <c r="L216" s="9">
        <v>0</v>
      </c>
      <c r="M216" s="9">
        <v>0</v>
      </c>
      <c r="N216" s="9">
        <v>46265284</v>
      </c>
      <c r="O216" s="9"/>
      <c r="P216" s="9">
        <f t="shared" si="4"/>
        <v>0</v>
      </c>
    </row>
    <row r="217" spans="1:16" x14ac:dyDescent="0.2">
      <c r="A217" s="10" t="s">
        <v>212</v>
      </c>
      <c r="B217" s="11">
        <v>24782700</v>
      </c>
      <c r="C217" s="11">
        <v>4172063</v>
      </c>
      <c r="D217" s="11">
        <v>4172063</v>
      </c>
      <c r="E217" s="11">
        <v>416700</v>
      </c>
      <c r="F217" s="11">
        <v>0</v>
      </c>
      <c r="G217" s="11">
        <v>1280000</v>
      </c>
      <c r="H217" s="11">
        <v>880000</v>
      </c>
      <c r="I217" s="11">
        <v>400000</v>
      </c>
      <c r="J217" s="11">
        <v>0</v>
      </c>
      <c r="K217" s="11">
        <v>0</v>
      </c>
      <c r="L217" s="11">
        <v>0</v>
      </c>
      <c r="M217" s="11">
        <v>0</v>
      </c>
      <c r="N217" s="11">
        <v>30651463</v>
      </c>
      <c r="O217" s="11"/>
      <c r="P217" s="11">
        <f t="shared" si="4"/>
        <v>0</v>
      </c>
    </row>
    <row r="218" spans="1:16" x14ac:dyDescent="0.2">
      <c r="A218" s="12" t="s">
        <v>213</v>
      </c>
      <c r="B218" s="13">
        <v>12333000</v>
      </c>
      <c r="C218" s="13">
        <v>572375</v>
      </c>
      <c r="D218" s="13">
        <v>572375</v>
      </c>
      <c r="E218" s="13">
        <v>0</v>
      </c>
      <c r="F218" s="13">
        <v>0</v>
      </c>
      <c r="G218" s="13">
        <v>740000</v>
      </c>
      <c r="H218" s="13">
        <v>510000</v>
      </c>
      <c r="I218" s="13">
        <v>230000</v>
      </c>
      <c r="J218" s="13">
        <v>0</v>
      </c>
      <c r="K218" s="13">
        <v>0</v>
      </c>
      <c r="L218" s="13">
        <v>0</v>
      </c>
      <c r="M218" s="13">
        <v>0</v>
      </c>
      <c r="N218" s="13">
        <v>13645375</v>
      </c>
      <c r="O218" s="13"/>
      <c r="P218" s="13">
        <f t="shared" si="4"/>
        <v>0</v>
      </c>
    </row>
    <row r="219" spans="1:16" x14ac:dyDescent="0.2">
      <c r="A219" s="8" t="s">
        <v>214</v>
      </c>
      <c r="B219" s="9">
        <v>7536800</v>
      </c>
      <c r="C219" s="9">
        <v>1324129</v>
      </c>
      <c r="D219" s="9">
        <v>1324129</v>
      </c>
      <c r="E219" s="9">
        <v>277200</v>
      </c>
      <c r="F219" s="9">
        <v>0</v>
      </c>
      <c r="G219" s="9">
        <v>1350000</v>
      </c>
      <c r="H219" s="9">
        <v>240000</v>
      </c>
      <c r="I219" s="9">
        <v>1110000</v>
      </c>
      <c r="J219" s="9">
        <v>0</v>
      </c>
      <c r="K219" s="9">
        <v>0</v>
      </c>
      <c r="L219" s="9">
        <v>0</v>
      </c>
      <c r="M219" s="9">
        <v>0</v>
      </c>
      <c r="N219" s="9">
        <v>10488129</v>
      </c>
      <c r="O219" s="9"/>
      <c r="P219" s="9">
        <f t="shared" si="4"/>
        <v>0</v>
      </c>
    </row>
    <row r="220" spans="1:16" x14ac:dyDescent="0.2">
      <c r="A220" s="10" t="s">
        <v>215</v>
      </c>
      <c r="B220" s="11">
        <v>20774800</v>
      </c>
      <c r="C220" s="11">
        <v>4711093</v>
      </c>
      <c r="D220" s="11">
        <v>4711093</v>
      </c>
      <c r="E220" s="11">
        <v>0</v>
      </c>
      <c r="F220" s="11">
        <v>0</v>
      </c>
      <c r="G220" s="11">
        <v>160000</v>
      </c>
      <c r="H220" s="11">
        <v>110000</v>
      </c>
      <c r="I220" s="11">
        <v>50000</v>
      </c>
      <c r="J220" s="11">
        <v>0</v>
      </c>
      <c r="K220" s="11">
        <v>0</v>
      </c>
      <c r="L220" s="11">
        <v>1645400</v>
      </c>
      <c r="M220" s="11">
        <v>0</v>
      </c>
      <c r="N220" s="11">
        <v>27291293</v>
      </c>
      <c r="O220" s="11"/>
      <c r="P220" s="11">
        <f t="shared" si="4"/>
        <v>0</v>
      </c>
    </row>
    <row r="221" spans="1:16" x14ac:dyDescent="0.2">
      <c r="A221" s="12" t="s">
        <v>216</v>
      </c>
      <c r="B221" s="13">
        <v>15634700</v>
      </c>
      <c r="C221" s="13">
        <v>-6092264</v>
      </c>
      <c r="D221" s="13">
        <v>-6092264</v>
      </c>
      <c r="E221" s="13">
        <v>0</v>
      </c>
      <c r="F221" s="13">
        <v>0</v>
      </c>
      <c r="G221" s="13">
        <v>245000</v>
      </c>
      <c r="H221" s="13">
        <v>170000</v>
      </c>
      <c r="I221" s="13">
        <v>75000</v>
      </c>
      <c r="J221" s="13">
        <v>0</v>
      </c>
      <c r="K221" s="13">
        <v>0</v>
      </c>
      <c r="L221" s="13">
        <v>144300</v>
      </c>
      <c r="M221" s="13">
        <v>0</v>
      </c>
      <c r="N221" s="13">
        <v>9931736</v>
      </c>
      <c r="O221" s="13"/>
      <c r="P221" s="13">
        <f t="shared" si="4"/>
        <v>0</v>
      </c>
    </row>
    <row r="222" spans="1:16" x14ac:dyDescent="0.2">
      <c r="A222" s="8" t="s">
        <v>217</v>
      </c>
      <c r="B222" s="9">
        <v>17762700</v>
      </c>
      <c r="C222" s="9">
        <v>4954625</v>
      </c>
      <c r="D222" s="9">
        <v>4954625</v>
      </c>
      <c r="E222" s="9">
        <v>0</v>
      </c>
      <c r="F222" s="9">
        <v>0</v>
      </c>
      <c r="G222" s="9">
        <v>1170000</v>
      </c>
      <c r="H222" s="9">
        <v>120000</v>
      </c>
      <c r="I222" s="9">
        <v>1050000</v>
      </c>
      <c r="J222" s="9">
        <v>0</v>
      </c>
      <c r="K222" s="9">
        <v>0</v>
      </c>
      <c r="L222" s="9">
        <v>361200</v>
      </c>
      <c r="M222" s="9">
        <v>0</v>
      </c>
      <c r="N222" s="9">
        <v>24248525</v>
      </c>
      <c r="O222" s="9"/>
      <c r="P222" s="9">
        <f t="shared" si="4"/>
        <v>0</v>
      </c>
    </row>
    <row r="223" spans="1:16" x14ac:dyDescent="0.2">
      <c r="A223" s="10" t="s">
        <v>218</v>
      </c>
      <c r="B223" s="11">
        <v>51562800</v>
      </c>
      <c r="C223" s="11">
        <v>3402627</v>
      </c>
      <c r="D223" s="11">
        <v>3402627</v>
      </c>
      <c r="E223" s="11">
        <v>0</v>
      </c>
      <c r="F223" s="11">
        <v>0</v>
      </c>
      <c r="G223" s="11">
        <v>2650000</v>
      </c>
      <c r="H223" s="11">
        <v>180000</v>
      </c>
      <c r="I223" s="11">
        <v>2470000</v>
      </c>
      <c r="J223" s="11">
        <v>0</v>
      </c>
      <c r="K223" s="11">
        <v>0</v>
      </c>
      <c r="L223" s="11">
        <v>1182100</v>
      </c>
      <c r="M223" s="11">
        <v>0</v>
      </c>
      <c r="N223" s="11">
        <v>58797527</v>
      </c>
      <c r="O223" s="11"/>
      <c r="P223" s="11">
        <f t="shared" si="4"/>
        <v>0</v>
      </c>
    </row>
    <row r="224" spans="1:16" x14ac:dyDescent="0.2">
      <c r="A224" s="12" t="s">
        <v>219</v>
      </c>
      <c r="B224" s="13">
        <v>68786100</v>
      </c>
      <c r="C224" s="13">
        <v>17091058</v>
      </c>
      <c r="D224" s="13">
        <v>17091058</v>
      </c>
      <c r="E224" s="13">
        <v>0</v>
      </c>
      <c r="F224" s="13">
        <v>0</v>
      </c>
      <c r="G224" s="13">
        <v>1910000</v>
      </c>
      <c r="H224" s="13">
        <v>180000</v>
      </c>
      <c r="I224" s="13">
        <v>1730000</v>
      </c>
      <c r="J224" s="13">
        <v>0</v>
      </c>
      <c r="K224" s="13">
        <v>0</v>
      </c>
      <c r="L224" s="13">
        <v>792900</v>
      </c>
      <c r="M224" s="13">
        <v>0</v>
      </c>
      <c r="N224" s="13">
        <v>88580058</v>
      </c>
      <c r="O224" s="13"/>
      <c r="P224" s="13">
        <f t="shared" si="4"/>
        <v>0</v>
      </c>
    </row>
    <row r="225" spans="1:16" x14ac:dyDescent="0.2">
      <c r="A225" s="8" t="s">
        <v>220</v>
      </c>
      <c r="B225" s="9">
        <v>13258700</v>
      </c>
      <c r="C225" s="9">
        <v>3963214</v>
      </c>
      <c r="D225" s="9">
        <v>3963214</v>
      </c>
      <c r="E225" s="9">
        <v>455000</v>
      </c>
      <c r="F225" s="9">
        <v>0</v>
      </c>
      <c r="G225" s="9">
        <v>150000</v>
      </c>
      <c r="H225" s="9">
        <v>100000</v>
      </c>
      <c r="I225" s="9">
        <v>50000</v>
      </c>
      <c r="J225" s="9">
        <v>0</v>
      </c>
      <c r="K225" s="9">
        <v>0</v>
      </c>
      <c r="L225" s="9">
        <v>0</v>
      </c>
      <c r="M225" s="9">
        <v>0</v>
      </c>
      <c r="N225" s="9">
        <v>17826914</v>
      </c>
      <c r="O225" s="9"/>
      <c r="P225" s="9">
        <f t="shared" si="4"/>
        <v>0</v>
      </c>
    </row>
    <row r="226" spans="1:16" x14ac:dyDescent="0.2">
      <c r="A226" s="10" t="s">
        <v>221</v>
      </c>
      <c r="B226" s="11">
        <v>2767800</v>
      </c>
      <c r="C226" s="11">
        <v>188622</v>
      </c>
      <c r="D226" s="11">
        <v>188622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2956422</v>
      </c>
      <c r="O226" s="11"/>
      <c r="P226" s="11">
        <f t="shared" si="4"/>
        <v>0</v>
      </c>
    </row>
    <row r="227" spans="1:16" x14ac:dyDescent="0.2">
      <c r="A227" s="12" t="s">
        <v>222</v>
      </c>
      <c r="B227" s="13">
        <v>19279000</v>
      </c>
      <c r="C227" s="13">
        <v>7523254</v>
      </c>
      <c r="D227" s="13">
        <v>7523254</v>
      </c>
      <c r="E227" s="13">
        <v>0</v>
      </c>
      <c r="F227" s="13">
        <v>0</v>
      </c>
      <c r="G227" s="13">
        <v>680000</v>
      </c>
      <c r="H227" s="13">
        <v>440000</v>
      </c>
      <c r="I227" s="13">
        <v>240000</v>
      </c>
      <c r="J227" s="13">
        <v>0</v>
      </c>
      <c r="K227" s="13">
        <v>0</v>
      </c>
      <c r="L227" s="13">
        <v>0</v>
      </c>
      <c r="M227" s="13">
        <v>0</v>
      </c>
      <c r="N227" s="13">
        <v>27482254</v>
      </c>
      <c r="O227" s="13"/>
      <c r="P227" s="13">
        <f t="shared" si="4"/>
        <v>0</v>
      </c>
    </row>
    <row r="228" spans="1:16" x14ac:dyDescent="0.2">
      <c r="A228" s="8" t="s">
        <v>223</v>
      </c>
      <c r="B228" s="9">
        <v>19357300</v>
      </c>
      <c r="C228" s="9">
        <v>5750234</v>
      </c>
      <c r="D228" s="9">
        <v>5750234</v>
      </c>
      <c r="E228" s="9">
        <v>0</v>
      </c>
      <c r="F228" s="9">
        <v>0</v>
      </c>
      <c r="G228" s="9">
        <v>590000</v>
      </c>
      <c r="H228" s="9">
        <v>410000</v>
      </c>
      <c r="I228" s="9">
        <v>180000</v>
      </c>
      <c r="J228" s="9">
        <v>0</v>
      </c>
      <c r="K228" s="9">
        <v>0</v>
      </c>
      <c r="L228" s="9">
        <v>297900</v>
      </c>
      <c r="M228" s="9">
        <v>0</v>
      </c>
      <c r="N228" s="9">
        <v>25995434</v>
      </c>
      <c r="O228" s="9"/>
      <c r="P228" s="9">
        <f t="shared" si="4"/>
        <v>0</v>
      </c>
    </row>
    <row r="229" spans="1:16" x14ac:dyDescent="0.2">
      <c r="A229" s="10" t="s">
        <v>224</v>
      </c>
      <c r="B229" s="11">
        <v>13040400</v>
      </c>
      <c r="C229" s="11">
        <v>3860260</v>
      </c>
      <c r="D229" s="11">
        <v>3860260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185400</v>
      </c>
      <c r="M229" s="11">
        <v>0</v>
      </c>
      <c r="N229" s="11">
        <v>17086060</v>
      </c>
      <c r="O229" s="11"/>
      <c r="P229" s="11">
        <f t="shared" si="4"/>
        <v>0</v>
      </c>
    </row>
    <row r="230" spans="1:16" x14ac:dyDescent="0.2">
      <c r="A230" s="12" t="s">
        <v>225</v>
      </c>
      <c r="B230" s="13">
        <v>13557400</v>
      </c>
      <c r="C230" s="13">
        <v>3790464</v>
      </c>
      <c r="D230" s="13">
        <v>3790464</v>
      </c>
      <c r="E230" s="13">
        <v>0</v>
      </c>
      <c r="F230" s="13">
        <v>0</v>
      </c>
      <c r="G230" s="13">
        <v>530000</v>
      </c>
      <c r="H230" s="13">
        <v>370000</v>
      </c>
      <c r="I230" s="13">
        <v>160000</v>
      </c>
      <c r="J230" s="13">
        <v>0</v>
      </c>
      <c r="K230" s="13">
        <v>0</v>
      </c>
      <c r="L230" s="13">
        <v>0</v>
      </c>
      <c r="M230" s="13">
        <v>0</v>
      </c>
      <c r="N230" s="13">
        <v>17877864</v>
      </c>
      <c r="O230" s="13"/>
      <c r="P230" s="13">
        <f t="shared" si="4"/>
        <v>0</v>
      </c>
    </row>
    <row r="231" spans="1:16" x14ac:dyDescent="0.2">
      <c r="A231" s="8" t="s">
        <v>226</v>
      </c>
      <c r="B231" s="9">
        <v>38271800</v>
      </c>
      <c r="C231" s="9">
        <v>6482739</v>
      </c>
      <c r="D231" s="9">
        <v>6482739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303200</v>
      </c>
      <c r="M231" s="9">
        <v>0</v>
      </c>
      <c r="N231" s="9">
        <v>45057739</v>
      </c>
      <c r="O231" s="9"/>
      <c r="P231" s="9">
        <f t="shared" si="4"/>
        <v>0</v>
      </c>
    </row>
    <row r="232" spans="1:16" x14ac:dyDescent="0.2">
      <c r="A232" s="10" t="s">
        <v>227</v>
      </c>
      <c r="B232" s="11">
        <v>8052400</v>
      </c>
      <c r="C232" s="11">
        <v>-337498</v>
      </c>
      <c r="D232" s="11">
        <v>-337498</v>
      </c>
      <c r="E232" s="11">
        <v>277200</v>
      </c>
      <c r="F232" s="11">
        <v>0</v>
      </c>
      <c r="G232" s="11">
        <v>1290000</v>
      </c>
      <c r="H232" s="11">
        <v>200000</v>
      </c>
      <c r="I232" s="11">
        <v>1090000</v>
      </c>
      <c r="J232" s="11">
        <v>0</v>
      </c>
      <c r="K232" s="11">
        <v>0</v>
      </c>
      <c r="L232" s="11">
        <v>0</v>
      </c>
      <c r="M232" s="11">
        <v>0</v>
      </c>
      <c r="N232" s="11">
        <v>9282102</v>
      </c>
      <c r="O232" s="11"/>
      <c r="P232" s="11">
        <f t="shared" si="4"/>
        <v>0</v>
      </c>
    </row>
    <row r="233" spans="1:16" x14ac:dyDescent="0.2">
      <c r="A233" s="12" t="s">
        <v>228</v>
      </c>
      <c r="B233" s="13">
        <v>3191100</v>
      </c>
      <c r="C233" s="13">
        <v>431558</v>
      </c>
      <c r="D233" s="13">
        <v>431558</v>
      </c>
      <c r="E233" s="13">
        <v>554300</v>
      </c>
      <c r="F233" s="13">
        <v>0</v>
      </c>
      <c r="G233" s="13">
        <v>220000</v>
      </c>
      <c r="H233" s="13">
        <v>150000</v>
      </c>
      <c r="I233" s="13">
        <v>70000</v>
      </c>
      <c r="J233" s="13">
        <v>0</v>
      </c>
      <c r="K233" s="13">
        <v>0</v>
      </c>
      <c r="L233" s="13">
        <v>0</v>
      </c>
      <c r="M233" s="13">
        <v>0</v>
      </c>
      <c r="N233" s="13">
        <v>4396958</v>
      </c>
      <c r="O233" s="13"/>
      <c r="P233" s="13">
        <f t="shared" si="4"/>
        <v>0</v>
      </c>
    </row>
    <row r="234" spans="1:16" x14ac:dyDescent="0.2">
      <c r="A234" s="8" t="s">
        <v>229</v>
      </c>
      <c r="B234" s="9">
        <v>7030300</v>
      </c>
      <c r="C234" s="9">
        <v>611345</v>
      </c>
      <c r="D234" s="9">
        <v>611345</v>
      </c>
      <c r="E234" s="9">
        <v>332600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7974245</v>
      </c>
      <c r="O234" s="9"/>
      <c r="P234" s="9">
        <f t="shared" si="4"/>
        <v>0</v>
      </c>
    </row>
    <row r="235" spans="1:16" x14ac:dyDescent="0.2">
      <c r="A235" s="10" t="s">
        <v>230</v>
      </c>
      <c r="B235" s="11">
        <v>30388300</v>
      </c>
      <c r="C235" s="11">
        <v>1765751</v>
      </c>
      <c r="D235" s="11">
        <v>1765751</v>
      </c>
      <c r="E235" s="11">
        <v>0</v>
      </c>
      <c r="F235" s="11">
        <v>0</v>
      </c>
      <c r="G235" s="11">
        <v>1485000</v>
      </c>
      <c r="H235" s="11">
        <v>1485000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33639051</v>
      </c>
      <c r="O235" s="11"/>
      <c r="P235" s="11">
        <f t="shared" si="4"/>
        <v>0</v>
      </c>
    </row>
    <row r="236" spans="1:16" x14ac:dyDescent="0.2">
      <c r="A236" s="12" t="s">
        <v>231</v>
      </c>
      <c r="B236" s="13">
        <v>8869200</v>
      </c>
      <c r="C236" s="13">
        <v>-581022</v>
      </c>
      <c r="D236" s="13">
        <v>-581022</v>
      </c>
      <c r="E236" s="13">
        <v>554300</v>
      </c>
      <c r="F236" s="13">
        <v>0</v>
      </c>
      <c r="G236" s="13">
        <v>100000</v>
      </c>
      <c r="H236" s="13">
        <v>100000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8942478</v>
      </c>
      <c r="O236" s="13"/>
      <c r="P236" s="13">
        <f t="shared" si="4"/>
        <v>0</v>
      </c>
    </row>
    <row r="237" spans="1:16" x14ac:dyDescent="0.2">
      <c r="A237" s="8" t="s">
        <v>232</v>
      </c>
      <c r="B237" s="9">
        <v>3649500</v>
      </c>
      <c r="C237" s="9">
        <v>37368</v>
      </c>
      <c r="D237" s="9">
        <v>37368</v>
      </c>
      <c r="E237" s="9">
        <v>554300</v>
      </c>
      <c r="F237" s="9">
        <v>0</v>
      </c>
      <c r="G237" s="9">
        <v>265000</v>
      </c>
      <c r="H237" s="9">
        <v>265000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4506168</v>
      </c>
      <c r="O237" s="9"/>
      <c r="P237" s="9">
        <f t="shared" si="4"/>
        <v>0</v>
      </c>
    </row>
    <row r="238" spans="1:16" x14ac:dyDescent="0.2">
      <c r="A238" s="10" t="s">
        <v>233</v>
      </c>
      <c r="B238" s="11">
        <v>5219000</v>
      </c>
      <c r="C238" s="11">
        <v>614804</v>
      </c>
      <c r="D238" s="11">
        <v>614804</v>
      </c>
      <c r="E238" s="11">
        <v>554300</v>
      </c>
      <c r="F238" s="11">
        <v>0</v>
      </c>
      <c r="G238" s="11">
        <v>725000</v>
      </c>
      <c r="H238" s="11">
        <v>200000</v>
      </c>
      <c r="I238" s="11">
        <v>525000</v>
      </c>
      <c r="J238" s="11">
        <v>0</v>
      </c>
      <c r="K238" s="11">
        <v>0</v>
      </c>
      <c r="L238" s="11">
        <v>0</v>
      </c>
      <c r="M238" s="11">
        <v>0</v>
      </c>
      <c r="N238" s="11">
        <v>7113104</v>
      </c>
      <c r="O238" s="11"/>
      <c r="P238" s="11">
        <f t="shared" si="4"/>
        <v>0</v>
      </c>
    </row>
    <row r="239" spans="1:16" x14ac:dyDescent="0.2">
      <c r="A239" s="12" t="s">
        <v>234</v>
      </c>
      <c r="B239" s="13">
        <v>12962400</v>
      </c>
      <c r="C239" s="13">
        <v>2168181</v>
      </c>
      <c r="D239" s="13">
        <v>2168181</v>
      </c>
      <c r="E239" s="13">
        <v>572400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15702981</v>
      </c>
      <c r="O239" s="13"/>
      <c r="P239" s="13">
        <f t="shared" si="4"/>
        <v>0</v>
      </c>
    </row>
    <row r="240" spans="1:16" x14ac:dyDescent="0.2">
      <c r="A240" s="8" t="s">
        <v>235</v>
      </c>
      <c r="B240" s="9">
        <v>9413800</v>
      </c>
      <c r="C240" s="9">
        <v>768231</v>
      </c>
      <c r="D240" s="9">
        <v>768231</v>
      </c>
      <c r="E240" s="9">
        <v>554300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10736331</v>
      </c>
      <c r="O240" s="9"/>
      <c r="P240" s="9">
        <f t="shared" si="4"/>
        <v>0</v>
      </c>
    </row>
    <row r="241" spans="1:16" x14ac:dyDescent="0.2">
      <c r="A241" s="10" t="s">
        <v>236</v>
      </c>
      <c r="B241" s="11">
        <v>5181000</v>
      </c>
      <c r="C241" s="11">
        <v>578024</v>
      </c>
      <c r="D241" s="11">
        <v>578024</v>
      </c>
      <c r="E241" s="11">
        <v>554300</v>
      </c>
      <c r="F241" s="11">
        <v>0</v>
      </c>
      <c r="G241" s="11">
        <v>130000</v>
      </c>
      <c r="H241" s="11">
        <v>130000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6443324</v>
      </c>
      <c r="O241" s="11"/>
      <c r="P241" s="11">
        <f t="shared" si="4"/>
        <v>0</v>
      </c>
    </row>
    <row r="242" spans="1:16" x14ac:dyDescent="0.2">
      <c r="A242" s="12" t="s">
        <v>237</v>
      </c>
      <c r="B242" s="13">
        <v>6563200</v>
      </c>
      <c r="C242" s="13">
        <v>13728</v>
      </c>
      <c r="D242" s="13">
        <v>13728</v>
      </c>
      <c r="E242" s="13">
        <v>277200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6854128</v>
      </c>
      <c r="O242" s="13"/>
      <c r="P242" s="13">
        <f t="shared" si="4"/>
        <v>0</v>
      </c>
    </row>
    <row r="243" spans="1:16" x14ac:dyDescent="0.2">
      <c r="A243" s="8" t="s">
        <v>238</v>
      </c>
      <c r="B243" s="9">
        <v>17707400</v>
      </c>
      <c r="C243" s="9">
        <v>2176897</v>
      </c>
      <c r="D243" s="9">
        <v>2176897</v>
      </c>
      <c r="E243" s="9">
        <v>0</v>
      </c>
      <c r="F243" s="9">
        <v>0</v>
      </c>
      <c r="G243" s="9">
        <v>725000</v>
      </c>
      <c r="H243" s="9">
        <v>725000</v>
      </c>
      <c r="I243" s="9">
        <v>0</v>
      </c>
      <c r="J243" s="9">
        <v>0</v>
      </c>
      <c r="K243" s="9">
        <v>0</v>
      </c>
      <c r="L243" s="9">
        <v>84500</v>
      </c>
      <c r="M243" s="9">
        <v>0</v>
      </c>
      <c r="N243" s="9">
        <v>20693797</v>
      </c>
      <c r="O243" s="9"/>
      <c r="P243" s="9">
        <f t="shared" si="4"/>
        <v>0</v>
      </c>
    </row>
    <row r="244" spans="1:16" x14ac:dyDescent="0.2">
      <c r="A244" s="10" t="s">
        <v>239</v>
      </c>
      <c r="B244" s="11">
        <v>5653900</v>
      </c>
      <c r="C244" s="11">
        <v>-586565</v>
      </c>
      <c r="D244" s="11">
        <v>-586565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5067335</v>
      </c>
      <c r="O244" s="11"/>
      <c r="P244" s="11">
        <f t="shared" si="4"/>
        <v>0</v>
      </c>
    </row>
    <row r="245" spans="1:16" x14ac:dyDescent="0.2">
      <c r="A245" s="12" t="s">
        <v>240</v>
      </c>
      <c r="B245" s="13">
        <v>6641800</v>
      </c>
      <c r="C245" s="13">
        <v>434130</v>
      </c>
      <c r="D245" s="13">
        <v>434130</v>
      </c>
      <c r="E245" s="13">
        <v>554300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7630230</v>
      </c>
      <c r="O245" s="13"/>
      <c r="P245" s="13">
        <f t="shared" si="4"/>
        <v>0</v>
      </c>
    </row>
    <row r="246" spans="1:16" x14ac:dyDescent="0.2">
      <c r="A246" s="8" t="s">
        <v>241</v>
      </c>
      <c r="B246" s="9">
        <v>13767900</v>
      </c>
      <c r="C246" s="9">
        <v>123726</v>
      </c>
      <c r="D246" s="9">
        <v>123726</v>
      </c>
      <c r="E246" s="9">
        <v>702600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14594226</v>
      </c>
      <c r="O246" s="9"/>
      <c r="P246" s="9">
        <f t="shared" si="4"/>
        <v>0</v>
      </c>
    </row>
    <row r="247" spans="1:16" x14ac:dyDescent="0.2">
      <c r="A247" s="10" t="s">
        <v>242</v>
      </c>
      <c r="B247" s="11">
        <v>15853400</v>
      </c>
      <c r="C247" s="11">
        <v>2473278</v>
      </c>
      <c r="D247" s="11">
        <v>2473278</v>
      </c>
      <c r="E247" s="11">
        <v>269500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18596178</v>
      </c>
      <c r="O247" s="11"/>
      <c r="P247" s="11">
        <f t="shared" si="4"/>
        <v>0</v>
      </c>
    </row>
    <row r="248" spans="1:16" x14ac:dyDescent="0.2">
      <c r="A248" s="12" t="s">
        <v>243</v>
      </c>
      <c r="B248" s="13">
        <v>10348400</v>
      </c>
      <c r="C248" s="13">
        <v>2223133</v>
      </c>
      <c r="D248" s="13">
        <v>2223133</v>
      </c>
      <c r="E248" s="13">
        <v>554300</v>
      </c>
      <c r="F248" s="13">
        <v>0</v>
      </c>
      <c r="G248" s="13">
        <v>220000</v>
      </c>
      <c r="H248" s="13">
        <v>220000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13345833</v>
      </c>
      <c r="O248" s="13"/>
      <c r="P248" s="13">
        <f t="shared" si="4"/>
        <v>0</v>
      </c>
    </row>
    <row r="249" spans="1:16" x14ac:dyDescent="0.2">
      <c r="A249" s="8" t="s">
        <v>244</v>
      </c>
      <c r="B249" s="9">
        <v>11163300</v>
      </c>
      <c r="C249" s="9">
        <v>2294269</v>
      </c>
      <c r="D249" s="9">
        <v>2294269</v>
      </c>
      <c r="E249" s="9">
        <v>554300</v>
      </c>
      <c r="F249" s="9">
        <v>0</v>
      </c>
      <c r="G249" s="9">
        <v>875000</v>
      </c>
      <c r="H249" s="9">
        <v>260000</v>
      </c>
      <c r="I249" s="9">
        <v>615000</v>
      </c>
      <c r="J249" s="9">
        <v>0</v>
      </c>
      <c r="K249" s="9">
        <v>0</v>
      </c>
      <c r="L249" s="9">
        <v>0</v>
      </c>
      <c r="M249" s="9">
        <v>0</v>
      </c>
      <c r="N249" s="9">
        <v>14886869</v>
      </c>
      <c r="O249" s="9"/>
      <c r="P249" s="9">
        <f t="shared" si="4"/>
        <v>0</v>
      </c>
    </row>
    <row r="250" spans="1:16" x14ac:dyDescent="0.2">
      <c r="A250" s="10" t="s">
        <v>245</v>
      </c>
      <c r="B250" s="11">
        <v>10108600</v>
      </c>
      <c r="C250" s="11">
        <v>2287837</v>
      </c>
      <c r="D250" s="11">
        <v>2287837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12813637</v>
      </c>
      <c r="O250" s="11"/>
      <c r="P250" s="11">
        <f t="shared" si="4"/>
        <v>0</v>
      </c>
    </row>
    <row r="251" spans="1:16" x14ac:dyDescent="0.2">
      <c r="A251" s="12" t="s">
        <v>246</v>
      </c>
      <c r="B251" s="13">
        <v>9984000</v>
      </c>
      <c r="C251" s="13">
        <v>1714996</v>
      </c>
      <c r="D251" s="13">
        <v>1714996</v>
      </c>
      <c r="E251" s="13">
        <v>388100</v>
      </c>
      <c r="F251" s="13">
        <v>0</v>
      </c>
      <c r="G251" s="13">
        <v>120000</v>
      </c>
      <c r="H251" s="13">
        <v>120000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12207096</v>
      </c>
      <c r="O251" s="13"/>
      <c r="P251" s="13">
        <f t="shared" si="4"/>
        <v>0</v>
      </c>
    </row>
    <row r="252" spans="1:16" x14ac:dyDescent="0.2">
      <c r="A252" s="8" t="s">
        <v>247</v>
      </c>
      <c r="B252" s="9">
        <v>30786300</v>
      </c>
      <c r="C252" s="9">
        <v>-375386</v>
      </c>
      <c r="D252" s="9">
        <v>-375386</v>
      </c>
      <c r="E252" s="9">
        <v>0</v>
      </c>
      <c r="F252" s="9">
        <v>0</v>
      </c>
      <c r="G252" s="9">
        <v>1180000</v>
      </c>
      <c r="H252" s="9">
        <v>1180000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31590914</v>
      </c>
      <c r="O252" s="9"/>
      <c r="P252" s="9">
        <f t="shared" si="4"/>
        <v>0</v>
      </c>
    </row>
    <row r="253" spans="1:16" x14ac:dyDescent="0.2">
      <c r="A253" s="10" t="s">
        <v>248</v>
      </c>
      <c r="B253" s="11">
        <v>9199600</v>
      </c>
      <c r="C253" s="11">
        <v>1990131</v>
      </c>
      <c r="D253" s="11">
        <v>1990131</v>
      </c>
      <c r="E253" s="11">
        <v>277200</v>
      </c>
      <c r="F253" s="11">
        <v>0</v>
      </c>
      <c r="G253" s="11">
        <v>150000</v>
      </c>
      <c r="H253" s="11">
        <v>150000</v>
      </c>
      <c r="I253" s="11">
        <v>0</v>
      </c>
      <c r="J253" s="11">
        <v>0</v>
      </c>
      <c r="K253" s="11">
        <v>0</v>
      </c>
      <c r="L253" s="11">
        <v>22200</v>
      </c>
      <c r="M253" s="11">
        <v>0</v>
      </c>
      <c r="N253" s="11">
        <v>11639131</v>
      </c>
      <c r="O253" s="11"/>
      <c r="P253" s="11">
        <f t="shared" si="4"/>
        <v>0</v>
      </c>
    </row>
    <row r="254" spans="1:16" x14ac:dyDescent="0.2">
      <c r="A254" s="12" t="s">
        <v>249</v>
      </c>
      <c r="B254" s="13">
        <v>14303500</v>
      </c>
      <c r="C254" s="13">
        <v>2378421</v>
      </c>
      <c r="D254" s="13">
        <v>2378421</v>
      </c>
      <c r="E254" s="13">
        <v>538200</v>
      </c>
      <c r="F254" s="13">
        <v>0</v>
      </c>
      <c r="G254" s="13">
        <v>42000</v>
      </c>
      <c r="H254" s="13">
        <v>0</v>
      </c>
      <c r="I254" s="13">
        <v>42000</v>
      </c>
      <c r="J254" s="13">
        <v>0</v>
      </c>
      <c r="K254" s="13">
        <v>0</v>
      </c>
      <c r="L254" s="13">
        <v>0</v>
      </c>
      <c r="M254" s="13">
        <v>0</v>
      </c>
      <c r="N254" s="13">
        <v>17262121</v>
      </c>
      <c r="O254" s="13"/>
      <c r="P254" s="13">
        <f t="shared" si="4"/>
        <v>0</v>
      </c>
    </row>
    <row r="255" spans="1:16" x14ac:dyDescent="0.2">
      <c r="A255" s="8" t="s">
        <v>250</v>
      </c>
      <c r="B255" s="9">
        <v>16714900</v>
      </c>
      <c r="C255" s="9">
        <v>2316039</v>
      </c>
      <c r="D255" s="9">
        <v>2316039</v>
      </c>
      <c r="E255" s="9">
        <v>777300</v>
      </c>
      <c r="F255" s="9">
        <v>0</v>
      </c>
      <c r="G255" s="9">
        <v>180000</v>
      </c>
      <c r="H255" s="9">
        <v>180000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19988239</v>
      </c>
      <c r="O255" s="9"/>
      <c r="P255" s="9">
        <f t="shared" si="4"/>
        <v>0</v>
      </c>
    </row>
    <row r="256" spans="1:16" x14ac:dyDescent="0.2">
      <c r="A256" s="10" t="s">
        <v>251</v>
      </c>
      <c r="B256" s="11">
        <v>8848900</v>
      </c>
      <c r="C256" s="11">
        <v>2724051</v>
      </c>
      <c r="D256" s="11">
        <v>2724051</v>
      </c>
      <c r="E256" s="11">
        <v>554300</v>
      </c>
      <c r="F256" s="11">
        <v>0</v>
      </c>
      <c r="G256" s="11">
        <v>251000</v>
      </c>
      <c r="H256" s="11">
        <v>220000</v>
      </c>
      <c r="I256" s="11">
        <v>31000</v>
      </c>
      <c r="J256" s="11">
        <v>0</v>
      </c>
      <c r="K256" s="11">
        <v>0</v>
      </c>
      <c r="L256" s="11">
        <v>0</v>
      </c>
      <c r="M256" s="11">
        <v>0</v>
      </c>
      <c r="N256" s="11">
        <v>12378251</v>
      </c>
      <c r="O256" s="11"/>
      <c r="P256" s="11">
        <f t="shared" si="4"/>
        <v>0</v>
      </c>
    </row>
    <row r="257" spans="1:16" x14ac:dyDescent="0.2">
      <c r="A257" s="12" t="s">
        <v>252</v>
      </c>
      <c r="B257" s="13">
        <v>15670300</v>
      </c>
      <c r="C257" s="13">
        <v>4631268</v>
      </c>
      <c r="D257" s="13">
        <v>4631268</v>
      </c>
      <c r="E257" s="13">
        <v>155100</v>
      </c>
      <c r="F257" s="13">
        <v>0</v>
      </c>
      <c r="G257" s="13">
        <v>60000</v>
      </c>
      <c r="H257" s="13">
        <v>60000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20516668</v>
      </c>
      <c r="O257" s="13"/>
      <c r="P257" s="13">
        <f t="shared" si="4"/>
        <v>0</v>
      </c>
    </row>
    <row r="258" spans="1:16" x14ac:dyDescent="0.2">
      <c r="A258" s="8" t="s">
        <v>253</v>
      </c>
      <c r="B258" s="9">
        <v>4481800</v>
      </c>
      <c r="C258" s="9">
        <v>1544096</v>
      </c>
      <c r="D258" s="9">
        <v>1544096</v>
      </c>
      <c r="E258" s="9">
        <v>554300</v>
      </c>
      <c r="F258" s="9">
        <v>0</v>
      </c>
      <c r="G258" s="9">
        <v>25000</v>
      </c>
      <c r="H258" s="9">
        <v>10000</v>
      </c>
      <c r="I258" s="9">
        <v>15000</v>
      </c>
      <c r="J258" s="9">
        <v>0</v>
      </c>
      <c r="K258" s="9">
        <v>0</v>
      </c>
      <c r="L258" s="9">
        <v>0</v>
      </c>
      <c r="M258" s="9">
        <v>0</v>
      </c>
      <c r="N258" s="9">
        <v>6605196</v>
      </c>
      <c r="O258" s="9"/>
      <c r="P258" s="9">
        <f t="shared" si="4"/>
        <v>0</v>
      </c>
    </row>
    <row r="259" spans="1:16" x14ac:dyDescent="0.2">
      <c r="A259" s="10" t="s">
        <v>254</v>
      </c>
      <c r="B259" s="11">
        <v>18732600</v>
      </c>
      <c r="C259" s="11">
        <v>2360017</v>
      </c>
      <c r="D259" s="11">
        <v>2360017</v>
      </c>
      <c r="E259" s="11">
        <v>599300</v>
      </c>
      <c r="F259" s="11">
        <v>0</v>
      </c>
      <c r="G259" s="11">
        <v>1384104</v>
      </c>
      <c r="H259" s="11">
        <v>70000</v>
      </c>
      <c r="I259" s="11">
        <v>0</v>
      </c>
      <c r="J259" s="11">
        <v>1314104</v>
      </c>
      <c r="K259" s="11">
        <v>0</v>
      </c>
      <c r="L259" s="11">
        <v>0</v>
      </c>
      <c r="M259" s="11">
        <v>0</v>
      </c>
      <c r="N259" s="11">
        <v>23076021</v>
      </c>
      <c r="O259" s="11"/>
      <c r="P259" s="11">
        <f t="shared" si="4"/>
        <v>0</v>
      </c>
    </row>
    <row r="260" spans="1:16" x14ac:dyDescent="0.2">
      <c r="A260" s="12" t="s">
        <v>255</v>
      </c>
      <c r="B260" s="13">
        <v>21125900</v>
      </c>
      <c r="C260" s="13">
        <v>1810898</v>
      </c>
      <c r="D260" s="13">
        <v>1810898</v>
      </c>
      <c r="E260" s="13">
        <v>539500</v>
      </c>
      <c r="F260" s="13">
        <v>0</v>
      </c>
      <c r="G260" s="13">
        <v>6772500</v>
      </c>
      <c r="H260" s="13">
        <v>60000</v>
      </c>
      <c r="I260" s="13">
        <v>0</v>
      </c>
      <c r="J260" s="13">
        <v>6712500</v>
      </c>
      <c r="K260" s="13">
        <v>0</v>
      </c>
      <c r="L260" s="13">
        <v>0</v>
      </c>
      <c r="M260" s="13">
        <v>0</v>
      </c>
      <c r="N260" s="13">
        <v>30248798</v>
      </c>
      <c r="O260" s="13"/>
      <c r="P260" s="13">
        <f t="shared" si="4"/>
        <v>0</v>
      </c>
    </row>
    <row r="261" spans="1:16" x14ac:dyDescent="0.2">
      <c r="A261" s="8" t="s">
        <v>256</v>
      </c>
      <c r="B261" s="9">
        <v>57401700</v>
      </c>
      <c r="C261" s="9">
        <v>636711</v>
      </c>
      <c r="D261" s="9">
        <v>636711</v>
      </c>
      <c r="E261" s="9">
        <v>0</v>
      </c>
      <c r="F261" s="9">
        <v>0</v>
      </c>
      <c r="G261" s="9">
        <v>2700000</v>
      </c>
      <c r="H261" s="9">
        <v>0</v>
      </c>
      <c r="I261" s="9">
        <v>2700000</v>
      </c>
      <c r="J261" s="9">
        <v>0</v>
      </c>
      <c r="K261" s="9">
        <v>0</v>
      </c>
      <c r="L261" s="9">
        <v>0</v>
      </c>
      <c r="M261" s="9">
        <v>0</v>
      </c>
      <c r="N261" s="9">
        <v>60738411</v>
      </c>
      <c r="O261" s="9"/>
      <c r="P261" s="9">
        <f t="shared" ref="P261:P324" si="5">C261-D261</f>
        <v>0</v>
      </c>
    </row>
    <row r="262" spans="1:16" x14ac:dyDescent="0.2">
      <c r="A262" s="10" t="s">
        <v>257</v>
      </c>
      <c r="B262" s="11">
        <v>96715200</v>
      </c>
      <c r="C262" s="11">
        <v>-230199</v>
      </c>
      <c r="D262" s="11">
        <v>-230199</v>
      </c>
      <c r="E262" s="11">
        <v>0</v>
      </c>
      <c r="F262" s="11">
        <v>0</v>
      </c>
      <c r="G262" s="11">
        <v>4527000</v>
      </c>
      <c r="H262" s="11">
        <v>215000</v>
      </c>
      <c r="I262" s="11">
        <v>4312000</v>
      </c>
      <c r="J262" s="11">
        <v>0</v>
      </c>
      <c r="K262" s="11">
        <v>0</v>
      </c>
      <c r="L262" s="11">
        <v>0</v>
      </c>
      <c r="M262" s="11">
        <v>0</v>
      </c>
      <c r="N262" s="11">
        <v>101012001</v>
      </c>
      <c r="O262" s="11"/>
      <c r="P262" s="11">
        <f t="shared" si="5"/>
        <v>0</v>
      </c>
    </row>
    <row r="263" spans="1:16" x14ac:dyDescent="0.2">
      <c r="A263" s="12" t="s">
        <v>258</v>
      </c>
      <c r="B263" s="13">
        <v>55902400</v>
      </c>
      <c r="C263" s="13">
        <v>9976372</v>
      </c>
      <c r="D263" s="13">
        <v>9976372</v>
      </c>
      <c r="E263" s="13">
        <v>0</v>
      </c>
      <c r="F263" s="13">
        <v>0</v>
      </c>
      <c r="G263" s="13">
        <v>2440000</v>
      </c>
      <c r="H263" s="13">
        <v>140000</v>
      </c>
      <c r="I263" s="13">
        <v>2300000</v>
      </c>
      <c r="J263" s="13">
        <v>0</v>
      </c>
      <c r="K263" s="13">
        <v>0</v>
      </c>
      <c r="L263" s="13">
        <v>0</v>
      </c>
      <c r="M263" s="13">
        <v>0</v>
      </c>
      <c r="N263" s="13">
        <v>68318772</v>
      </c>
      <c r="O263" s="13"/>
      <c r="P263" s="13">
        <f t="shared" si="5"/>
        <v>0</v>
      </c>
    </row>
    <row r="264" spans="1:16" x14ac:dyDescent="0.2">
      <c r="A264" s="8" t="s">
        <v>259</v>
      </c>
      <c r="B264" s="9">
        <v>10105800</v>
      </c>
      <c r="C264" s="9">
        <v>2214323</v>
      </c>
      <c r="D264" s="9">
        <v>2214323</v>
      </c>
      <c r="E264" s="9">
        <v>474000</v>
      </c>
      <c r="F264" s="9">
        <v>0</v>
      </c>
      <c r="G264" s="9">
        <v>5293400</v>
      </c>
      <c r="H264" s="9">
        <v>173400</v>
      </c>
      <c r="I264" s="9">
        <v>5120000</v>
      </c>
      <c r="J264" s="9">
        <v>0</v>
      </c>
      <c r="K264" s="9">
        <v>0</v>
      </c>
      <c r="L264" s="9">
        <v>0</v>
      </c>
      <c r="M264" s="9">
        <v>0</v>
      </c>
      <c r="N264" s="9">
        <v>18087523</v>
      </c>
      <c r="O264" s="9"/>
      <c r="P264" s="9">
        <f t="shared" si="5"/>
        <v>0</v>
      </c>
    </row>
    <row r="265" spans="1:16" x14ac:dyDescent="0.2">
      <c r="A265" s="10" t="s">
        <v>260</v>
      </c>
      <c r="B265" s="11">
        <v>8303600</v>
      </c>
      <c r="C265" s="11">
        <v>1601376</v>
      </c>
      <c r="D265" s="11">
        <v>1601376</v>
      </c>
      <c r="E265" s="11">
        <v>277200</v>
      </c>
      <c r="F265" s="11">
        <v>0</v>
      </c>
      <c r="G265" s="11">
        <v>4603700</v>
      </c>
      <c r="H265" s="11">
        <v>223700</v>
      </c>
      <c r="I265" s="11">
        <v>4380000</v>
      </c>
      <c r="J265" s="11">
        <v>0</v>
      </c>
      <c r="K265" s="11">
        <v>0</v>
      </c>
      <c r="L265" s="11">
        <v>0</v>
      </c>
      <c r="M265" s="11">
        <v>0</v>
      </c>
      <c r="N265" s="11">
        <v>14785876</v>
      </c>
      <c r="O265" s="11"/>
      <c r="P265" s="11">
        <f t="shared" si="5"/>
        <v>0</v>
      </c>
    </row>
    <row r="266" spans="1:16" x14ac:dyDescent="0.2">
      <c r="A266" s="12" t="s">
        <v>261</v>
      </c>
      <c r="B266" s="13">
        <v>21036100</v>
      </c>
      <c r="C266" s="13">
        <v>407025</v>
      </c>
      <c r="D266" s="13">
        <v>407025</v>
      </c>
      <c r="E266" s="13">
        <v>0</v>
      </c>
      <c r="F266" s="13">
        <v>0</v>
      </c>
      <c r="G266" s="13">
        <v>982200</v>
      </c>
      <c r="H266" s="13">
        <v>352200</v>
      </c>
      <c r="I266" s="13">
        <v>630000</v>
      </c>
      <c r="J266" s="13">
        <v>0</v>
      </c>
      <c r="K266" s="13">
        <v>0</v>
      </c>
      <c r="L266" s="13">
        <v>0</v>
      </c>
      <c r="M266" s="13">
        <v>0</v>
      </c>
      <c r="N266" s="13">
        <v>22425325</v>
      </c>
      <c r="O266" s="13"/>
      <c r="P266" s="13">
        <f t="shared" si="5"/>
        <v>0</v>
      </c>
    </row>
    <row r="267" spans="1:16" x14ac:dyDescent="0.2">
      <c r="A267" s="8" t="s">
        <v>262</v>
      </c>
      <c r="B267" s="9">
        <v>19393700</v>
      </c>
      <c r="C267" s="9">
        <v>-637348</v>
      </c>
      <c r="D267" s="9">
        <v>-637348</v>
      </c>
      <c r="E267" s="9">
        <v>0</v>
      </c>
      <c r="F267" s="9">
        <v>0</v>
      </c>
      <c r="G267" s="9">
        <v>3150000</v>
      </c>
      <c r="H267" s="9">
        <v>0</v>
      </c>
      <c r="I267" s="9">
        <v>3150000</v>
      </c>
      <c r="J267" s="9">
        <v>0</v>
      </c>
      <c r="K267" s="9">
        <v>0</v>
      </c>
      <c r="L267" s="9">
        <v>323900</v>
      </c>
      <c r="M267" s="9">
        <v>0</v>
      </c>
      <c r="N267" s="9">
        <v>22230252</v>
      </c>
      <c r="O267" s="9"/>
      <c r="P267" s="9">
        <f t="shared" si="5"/>
        <v>0</v>
      </c>
    </row>
    <row r="268" spans="1:16" x14ac:dyDescent="0.2">
      <c r="A268" s="10" t="s">
        <v>263</v>
      </c>
      <c r="B268" s="11">
        <v>13042600</v>
      </c>
      <c r="C268" s="11">
        <v>4301994</v>
      </c>
      <c r="D268" s="11">
        <v>4301994</v>
      </c>
      <c r="E268" s="11">
        <v>0</v>
      </c>
      <c r="F268" s="11">
        <v>0</v>
      </c>
      <c r="G268" s="11">
        <v>425000</v>
      </c>
      <c r="H268" s="11">
        <v>65000</v>
      </c>
      <c r="I268" s="11">
        <v>360000</v>
      </c>
      <c r="J268" s="11">
        <v>0</v>
      </c>
      <c r="K268" s="11">
        <v>0</v>
      </c>
      <c r="L268" s="11">
        <v>0</v>
      </c>
      <c r="M268" s="11">
        <v>0</v>
      </c>
      <c r="N268" s="11">
        <v>17769594</v>
      </c>
      <c r="O268" s="11"/>
      <c r="P268" s="11">
        <f t="shared" si="5"/>
        <v>0</v>
      </c>
    </row>
    <row r="269" spans="1:16" x14ac:dyDescent="0.2">
      <c r="A269" s="12" t="s">
        <v>264</v>
      </c>
      <c r="B269" s="13">
        <v>22329600</v>
      </c>
      <c r="C269" s="13">
        <v>7274847</v>
      </c>
      <c r="D269" s="13">
        <v>7274847</v>
      </c>
      <c r="E269" s="13">
        <v>0</v>
      </c>
      <c r="F269" s="13">
        <v>0</v>
      </c>
      <c r="G269" s="13">
        <v>1090000</v>
      </c>
      <c r="H269" s="13">
        <v>0</v>
      </c>
      <c r="I269" s="13">
        <v>1090000</v>
      </c>
      <c r="J269" s="13">
        <v>0</v>
      </c>
      <c r="K269" s="13">
        <v>0</v>
      </c>
      <c r="L269" s="13">
        <v>0</v>
      </c>
      <c r="M269" s="13">
        <v>0</v>
      </c>
      <c r="N269" s="13">
        <v>30694447</v>
      </c>
      <c r="O269" s="13"/>
      <c r="P269" s="13">
        <f t="shared" si="5"/>
        <v>0</v>
      </c>
    </row>
    <row r="270" spans="1:16" x14ac:dyDescent="0.2">
      <c r="A270" s="8" t="s">
        <v>265</v>
      </c>
      <c r="B270" s="9">
        <v>27412200</v>
      </c>
      <c r="C270" s="9">
        <v>6753838</v>
      </c>
      <c r="D270" s="9">
        <v>6753838</v>
      </c>
      <c r="E270" s="9">
        <v>0</v>
      </c>
      <c r="F270" s="9">
        <v>0</v>
      </c>
      <c r="G270" s="9">
        <v>765000</v>
      </c>
      <c r="H270" s="9">
        <v>15000</v>
      </c>
      <c r="I270" s="9">
        <v>750000</v>
      </c>
      <c r="J270" s="9">
        <v>0</v>
      </c>
      <c r="K270" s="9">
        <v>0</v>
      </c>
      <c r="L270" s="9">
        <v>0</v>
      </c>
      <c r="M270" s="9">
        <v>0</v>
      </c>
      <c r="N270" s="9">
        <v>34931038</v>
      </c>
      <c r="O270" s="9"/>
      <c r="P270" s="9">
        <f t="shared" si="5"/>
        <v>0</v>
      </c>
    </row>
    <row r="271" spans="1:16" x14ac:dyDescent="0.2">
      <c r="A271" s="10" t="s">
        <v>266</v>
      </c>
      <c r="B271" s="11">
        <v>7094700</v>
      </c>
      <c r="C271" s="11">
        <v>1316670</v>
      </c>
      <c r="D271" s="11">
        <v>1316670</v>
      </c>
      <c r="E271" s="11">
        <v>277200</v>
      </c>
      <c r="F271" s="11">
        <v>0</v>
      </c>
      <c r="G271" s="11">
        <v>160000</v>
      </c>
      <c r="H271" s="11">
        <v>0</v>
      </c>
      <c r="I271" s="11">
        <v>160000</v>
      </c>
      <c r="J271" s="11">
        <v>0</v>
      </c>
      <c r="K271" s="11">
        <v>0</v>
      </c>
      <c r="L271" s="11">
        <v>0</v>
      </c>
      <c r="M271" s="11">
        <v>0</v>
      </c>
      <c r="N271" s="11">
        <v>8848570</v>
      </c>
      <c r="O271" s="11"/>
      <c r="P271" s="11">
        <f t="shared" si="5"/>
        <v>0</v>
      </c>
    </row>
    <row r="272" spans="1:16" x14ac:dyDescent="0.2">
      <c r="A272" s="12" t="s">
        <v>267</v>
      </c>
      <c r="B272" s="13">
        <v>6460500</v>
      </c>
      <c r="C272" s="13">
        <v>998402</v>
      </c>
      <c r="D272" s="13">
        <v>998402</v>
      </c>
      <c r="E272" s="13">
        <v>554300</v>
      </c>
      <c r="F272" s="13">
        <v>0</v>
      </c>
      <c r="G272" s="13">
        <v>223000</v>
      </c>
      <c r="H272" s="13">
        <v>3000</v>
      </c>
      <c r="I272" s="13">
        <v>220000</v>
      </c>
      <c r="J272" s="13">
        <v>0</v>
      </c>
      <c r="K272" s="13">
        <v>0</v>
      </c>
      <c r="L272" s="13">
        <v>0</v>
      </c>
      <c r="M272" s="13">
        <v>0</v>
      </c>
      <c r="N272" s="13">
        <v>8236202</v>
      </c>
      <c r="O272" s="13"/>
      <c r="P272" s="13">
        <f t="shared" si="5"/>
        <v>0</v>
      </c>
    </row>
    <row r="273" spans="1:16" x14ac:dyDescent="0.2">
      <c r="A273" s="8" t="s">
        <v>268</v>
      </c>
      <c r="B273" s="9">
        <v>13155200</v>
      </c>
      <c r="C273" s="9">
        <v>103391</v>
      </c>
      <c r="D273" s="9">
        <v>103391</v>
      </c>
      <c r="E273" s="9">
        <v>371900</v>
      </c>
      <c r="F273" s="9">
        <v>0</v>
      </c>
      <c r="G273" s="9">
        <v>1820000</v>
      </c>
      <c r="H273" s="9">
        <v>0</v>
      </c>
      <c r="I273" s="9">
        <v>1820000</v>
      </c>
      <c r="J273" s="9">
        <v>0</v>
      </c>
      <c r="K273" s="9">
        <v>0</v>
      </c>
      <c r="L273" s="9">
        <v>0</v>
      </c>
      <c r="M273" s="9">
        <v>0</v>
      </c>
      <c r="N273" s="9">
        <v>15450491</v>
      </c>
      <c r="O273" s="9"/>
      <c r="P273" s="9">
        <f t="shared" si="5"/>
        <v>0</v>
      </c>
    </row>
    <row r="274" spans="1:16" x14ac:dyDescent="0.2">
      <c r="A274" s="10" t="s">
        <v>269</v>
      </c>
      <c r="B274" s="11">
        <v>4244300</v>
      </c>
      <c r="C274" s="11">
        <v>1285274</v>
      </c>
      <c r="D274" s="11">
        <v>1285274</v>
      </c>
      <c r="E274" s="11">
        <v>554300</v>
      </c>
      <c r="F274" s="11">
        <v>0</v>
      </c>
      <c r="G274" s="11">
        <v>1222300</v>
      </c>
      <c r="H274" s="11">
        <v>52300</v>
      </c>
      <c r="I274" s="11">
        <v>1170000</v>
      </c>
      <c r="J274" s="11">
        <v>0</v>
      </c>
      <c r="K274" s="11">
        <v>0</v>
      </c>
      <c r="L274" s="11">
        <v>0</v>
      </c>
      <c r="M274" s="11">
        <v>0</v>
      </c>
      <c r="N274" s="11">
        <v>7306174</v>
      </c>
      <c r="O274" s="11"/>
      <c r="P274" s="11">
        <f t="shared" si="5"/>
        <v>0</v>
      </c>
    </row>
    <row r="275" spans="1:16" x14ac:dyDescent="0.2">
      <c r="A275" s="12" t="s">
        <v>270</v>
      </c>
      <c r="B275" s="13">
        <v>19317100</v>
      </c>
      <c r="C275" s="13">
        <v>7956293</v>
      </c>
      <c r="D275" s="13">
        <v>7956293</v>
      </c>
      <c r="E275" s="13">
        <v>0</v>
      </c>
      <c r="F275" s="13">
        <v>0</v>
      </c>
      <c r="G275" s="13">
        <v>540000</v>
      </c>
      <c r="H275" s="13">
        <v>0</v>
      </c>
      <c r="I275" s="13">
        <v>540000</v>
      </c>
      <c r="J275" s="13">
        <v>0</v>
      </c>
      <c r="K275" s="13">
        <v>0</v>
      </c>
      <c r="L275" s="13">
        <v>0</v>
      </c>
      <c r="M275" s="13">
        <v>0</v>
      </c>
      <c r="N275" s="13">
        <v>27813393</v>
      </c>
      <c r="O275" s="13"/>
      <c r="P275" s="13">
        <f t="shared" si="5"/>
        <v>0</v>
      </c>
    </row>
    <row r="276" spans="1:16" x14ac:dyDescent="0.2">
      <c r="A276" s="8" t="s">
        <v>271</v>
      </c>
      <c r="B276" s="9">
        <v>11964400</v>
      </c>
      <c r="C276" s="9">
        <v>3294606</v>
      </c>
      <c r="D276" s="9">
        <v>3294606</v>
      </c>
      <c r="E276" s="9">
        <v>0</v>
      </c>
      <c r="F276" s="9">
        <v>0</v>
      </c>
      <c r="G276" s="9">
        <v>2055000</v>
      </c>
      <c r="H276" s="9">
        <v>25000</v>
      </c>
      <c r="I276" s="9">
        <v>2030000</v>
      </c>
      <c r="J276" s="9">
        <v>0</v>
      </c>
      <c r="K276" s="9">
        <v>0</v>
      </c>
      <c r="L276" s="9">
        <v>307800</v>
      </c>
      <c r="M276" s="9">
        <v>0</v>
      </c>
      <c r="N276" s="9">
        <v>17621806</v>
      </c>
      <c r="O276" s="9"/>
      <c r="P276" s="9">
        <f t="shared" si="5"/>
        <v>0</v>
      </c>
    </row>
    <row r="277" spans="1:16" x14ac:dyDescent="0.2">
      <c r="A277" s="10" t="s">
        <v>272</v>
      </c>
      <c r="B277" s="11">
        <v>24319700</v>
      </c>
      <c r="C277" s="11">
        <v>7021747</v>
      </c>
      <c r="D277" s="11">
        <v>7021747</v>
      </c>
      <c r="E277" s="11">
        <v>0</v>
      </c>
      <c r="F277" s="11">
        <v>0</v>
      </c>
      <c r="G277" s="11">
        <v>720000</v>
      </c>
      <c r="H277" s="11">
        <v>40000</v>
      </c>
      <c r="I277" s="11">
        <v>680000</v>
      </c>
      <c r="J277" s="11">
        <v>0</v>
      </c>
      <c r="K277" s="11">
        <v>0</v>
      </c>
      <c r="L277" s="11">
        <v>387200</v>
      </c>
      <c r="M277" s="11">
        <v>0</v>
      </c>
      <c r="N277" s="11">
        <v>32448647</v>
      </c>
      <c r="O277" s="11"/>
      <c r="P277" s="11">
        <f t="shared" si="5"/>
        <v>0</v>
      </c>
    </row>
    <row r="278" spans="1:16" x14ac:dyDescent="0.2">
      <c r="A278" s="12" t="s">
        <v>273</v>
      </c>
      <c r="B278" s="13">
        <v>19846000</v>
      </c>
      <c r="C278" s="13">
        <v>4707585</v>
      </c>
      <c r="D278" s="13">
        <v>4707585</v>
      </c>
      <c r="E278" s="13">
        <v>0</v>
      </c>
      <c r="F278" s="13">
        <v>0</v>
      </c>
      <c r="G278" s="13">
        <v>1080000</v>
      </c>
      <c r="H278" s="13">
        <v>0</v>
      </c>
      <c r="I278" s="13">
        <v>1080000</v>
      </c>
      <c r="J278" s="13">
        <v>0</v>
      </c>
      <c r="K278" s="13">
        <v>0</v>
      </c>
      <c r="L278" s="13">
        <v>456900</v>
      </c>
      <c r="M278" s="13">
        <v>0</v>
      </c>
      <c r="N278" s="13">
        <v>26090485</v>
      </c>
      <c r="O278" s="13"/>
      <c r="P278" s="13">
        <f t="shared" si="5"/>
        <v>0</v>
      </c>
    </row>
    <row r="279" spans="1:16" x14ac:dyDescent="0.2">
      <c r="A279" s="8" t="s">
        <v>274</v>
      </c>
      <c r="B279" s="9">
        <v>22537100</v>
      </c>
      <c r="C279" s="9">
        <v>6009629</v>
      </c>
      <c r="D279" s="9">
        <v>6009629</v>
      </c>
      <c r="E279" s="9">
        <v>0</v>
      </c>
      <c r="F279" s="9">
        <v>0</v>
      </c>
      <c r="G279" s="9">
        <v>1021100</v>
      </c>
      <c r="H279" s="9">
        <v>371100</v>
      </c>
      <c r="I279" s="9">
        <v>650000</v>
      </c>
      <c r="J279" s="9">
        <v>0</v>
      </c>
      <c r="K279" s="9">
        <v>0</v>
      </c>
      <c r="L279" s="9">
        <v>0</v>
      </c>
      <c r="M279" s="9">
        <v>0</v>
      </c>
      <c r="N279" s="9">
        <v>29567829</v>
      </c>
      <c r="O279" s="9"/>
      <c r="P279" s="9">
        <f t="shared" si="5"/>
        <v>0</v>
      </c>
    </row>
    <row r="280" spans="1:16" x14ac:dyDescent="0.2">
      <c r="A280" s="10" t="s">
        <v>275</v>
      </c>
      <c r="B280" s="11">
        <v>15064600</v>
      </c>
      <c r="C280" s="11">
        <v>4149684</v>
      </c>
      <c r="D280" s="11">
        <v>4149684</v>
      </c>
      <c r="E280" s="11">
        <v>335600</v>
      </c>
      <c r="F280" s="11">
        <v>0</v>
      </c>
      <c r="G280" s="11">
        <v>2780000</v>
      </c>
      <c r="H280" s="11">
        <v>120000</v>
      </c>
      <c r="I280" s="11">
        <v>2660000</v>
      </c>
      <c r="J280" s="11">
        <v>0</v>
      </c>
      <c r="K280" s="11">
        <v>0</v>
      </c>
      <c r="L280" s="11">
        <v>0</v>
      </c>
      <c r="M280" s="11">
        <v>0</v>
      </c>
      <c r="N280" s="11">
        <v>22329884</v>
      </c>
      <c r="O280" s="11"/>
      <c r="P280" s="11">
        <f t="shared" si="5"/>
        <v>0</v>
      </c>
    </row>
    <row r="281" spans="1:16" x14ac:dyDescent="0.2">
      <c r="A281" s="12" t="s">
        <v>276</v>
      </c>
      <c r="B281" s="13">
        <v>20872300</v>
      </c>
      <c r="C281" s="13">
        <v>3284596</v>
      </c>
      <c r="D281" s="13">
        <v>3284596</v>
      </c>
      <c r="E281" s="13">
        <v>373900</v>
      </c>
      <c r="F281" s="13">
        <v>0</v>
      </c>
      <c r="G281" s="13">
        <v>583000</v>
      </c>
      <c r="H281" s="13">
        <v>3000</v>
      </c>
      <c r="I281" s="13">
        <v>580000</v>
      </c>
      <c r="J281" s="13">
        <v>0</v>
      </c>
      <c r="K281" s="13">
        <v>0</v>
      </c>
      <c r="L281" s="13">
        <v>0</v>
      </c>
      <c r="M281" s="13">
        <v>0</v>
      </c>
      <c r="N281" s="13">
        <v>25113796</v>
      </c>
      <c r="O281" s="13"/>
      <c r="P281" s="13">
        <f t="shared" si="5"/>
        <v>0</v>
      </c>
    </row>
    <row r="282" spans="1:16" x14ac:dyDescent="0.2">
      <c r="A282" s="8" t="s">
        <v>277</v>
      </c>
      <c r="B282" s="9">
        <v>8773700</v>
      </c>
      <c r="C282" s="9">
        <v>2123234</v>
      </c>
      <c r="D282" s="9">
        <v>2123234</v>
      </c>
      <c r="E282" s="9">
        <v>554300</v>
      </c>
      <c r="F282" s="9">
        <v>0</v>
      </c>
      <c r="G282" s="9">
        <v>384400</v>
      </c>
      <c r="H282" s="9">
        <v>174400</v>
      </c>
      <c r="I282" s="9">
        <v>210000</v>
      </c>
      <c r="J282" s="9">
        <v>0</v>
      </c>
      <c r="K282" s="9">
        <v>0</v>
      </c>
      <c r="L282" s="9">
        <v>0</v>
      </c>
      <c r="M282" s="9">
        <v>0</v>
      </c>
      <c r="N282" s="9">
        <v>11835634</v>
      </c>
      <c r="O282" s="9"/>
      <c r="P282" s="9">
        <f t="shared" si="5"/>
        <v>0</v>
      </c>
    </row>
    <row r="283" spans="1:16" x14ac:dyDescent="0.2">
      <c r="A283" s="10" t="s">
        <v>278</v>
      </c>
      <c r="B283" s="11">
        <v>7216300</v>
      </c>
      <c r="C283" s="11">
        <v>1110463</v>
      </c>
      <c r="D283" s="11">
        <v>1110463</v>
      </c>
      <c r="E283" s="11">
        <v>277200</v>
      </c>
      <c r="F283" s="11">
        <v>0</v>
      </c>
      <c r="G283" s="11">
        <v>1684000</v>
      </c>
      <c r="H283" s="11">
        <v>134000</v>
      </c>
      <c r="I283" s="11">
        <v>1550000</v>
      </c>
      <c r="J283" s="11">
        <v>0</v>
      </c>
      <c r="K283" s="11">
        <v>0</v>
      </c>
      <c r="L283" s="11">
        <v>0</v>
      </c>
      <c r="M283" s="11">
        <v>0</v>
      </c>
      <c r="N283" s="11">
        <v>10287963</v>
      </c>
      <c r="O283" s="11"/>
      <c r="P283" s="11">
        <f t="shared" si="5"/>
        <v>0</v>
      </c>
    </row>
    <row r="284" spans="1:16" x14ac:dyDescent="0.2">
      <c r="A284" s="12" t="s">
        <v>279</v>
      </c>
      <c r="B284" s="13">
        <v>4831900</v>
      </c>
      <c r="C284" s="13">
        <v>97187</v>
      </c>
      <c r="D284" s="13">
        <v>97187</v>
      </c>
      <c r="E284" s="13">
        <v>499000</v>
      </c>
      <c r="F284" s="13">
        <v>0</v>
      </c>
      <c r="G284" s="13">
        <v>135000</v>
      </c>
      <c r="H284" s="13">
        <v>45000</v>
      </c>
      <c r="I284" s="13">
        <v>90000</v>
      </c>
      <c r="J284" s="13">
        <v>0</v>
      </c>
      <c r="K284" s="13">
        <v>0</v>
      </c>
      <c r="L284" s="13">
        <v>0</v>
      </c>
      <c r="M284" s="13">
        <v>0</v>
      </c>
      <c r="N284" s="13">
        <v>5563087</v>
      </c>
      <c r="O284" s="13"/>
      <c r="P284" s="13">
        <f t="shared" si="5"/>
        <v>0</v>
      </c>
    </row>
    <row r="285" spans="1:16" x14ac:dyDescent="0.2">
      <c r="A285" s="8" t="s">
        <v>280</v>
      </c>
      <c r="B285" s="9">
        <v>10033800</v>
      </c>
      <c r="C285" s="9">
        <v>341557</v>
      </c>
      <c r="D285" s="9">
        <v>341557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71600</v>
      </c>
      <c r="M285" s="9">
        <v>0</v>
      </c>
      <c r="N285" s="9">
        <v>10446957</v>
      </c>
      <c r="O285" s="9"/>
      <c r="P285" s="9">
        <f t="shared" si="5"/>
        <v>0</v>
      </c>
    </row>
    <row r="286" spans="1:16" x14ac:dyDescent="0.2">
      <c r="A286" s="10" t="s">
        <v>281</v>
      </c>
      <c r="B286" s="11">
        <v>25229900</v>
      </c>
      <c r="C286" s="11">
        <v>6193163</v>
      </c>
      <c r="D286" s="11">
        <v>6193163</v>
      </c>
      <c r="E286" s="11">
        <v>0</v>
      </c>
      <c r="F286" s="11">
        <v>0</v>
      </c>
      <c r="G286" s="11">
        <v>2220000</v>
      </c>
      <c r="H286" s="11">
        <v>240000</v>
      </c>
      <c r="I286" s="11">
        <v>1980000</v>
      </c>
      <c r="J286" s="11">
        <v>0</v>
      </c>
      <c r="K286" s="11">
        <v>0</v>
      </c>
      <c r="L286" s="11">
        <v>0</v>
      </c>
      <c r="M286" s="11">
        <v>0</v>
      </c>
      <c r="N286" s="11">
        <v>33643063</v>
      </c>
      <c r="O286" s="11"/>
      <c r="P286" s="11">
        <f t="shared" si="5"/>
        <v>0</v>
      </c>
    </row>
    <row r="287" spans="1:16" x14ac:dyDescent="0.2">
      <c r="A287" s="12" t="s">
        <v>282</v>
      </c>
      <c r="B287" s="13">
        <v>10484600</v>
      </c>
      <c r="C287" s="13">
        <v>2464897</v>
      </c>
      <c r="D287" s="13">
        <v>2464897</v>
      </c>
      <c r="E287" s="13">
        <v>0</v>
      </c>
      <c r="F287" s="13">
        <v>0</v>
      </c>
      <c r="G287" s="13">
        <v>387800</v>
      </c>
      <c r="H287" s="13">
        <v>147800</v>
      </c>
      <c r="I287" s="13">
        <v>240000</v>
      </c>
      <c r="J287" s="13">
        <v>0</v>
      </c>
      <c r="K287" s="13">
        <v>0</v>
      </c>
      <c r="L287" s="13">
        <v>0</v>
      </c>
      <c r="M287" s="13">
        <v>0</v>
      </c>
      <c r="N287" s="13">
        <v>13337297</v>
      </c>
      <c r="O287" s="13"/>
      <c r="P287" s="13">
        <f t="shared" si="5"/>
        <v>0</v>
      </c>
    </row>
    <row r="288" spans="1:16" x14ac:dyDescent="0.2">
      <c r="A288" s="8" t="s">
        <v>283</v>
      </c>
      <c r="B288" s="9">
        <v>14963000</v>
      </c>
      <c r="C288" s="9">
        <v>2794483</v>
      </c>
      <c r="D288" s="9">
        <v>2794483</v>
      </c>
      <c r="E288" s="9">
        <v>0</v>
      </c>
      <c r="F288" s="9">
        <v>0</v>
      </c>
      <c r="G288" s="9">
        <v>480000</v>
      </c>
      <c r="H288" s="9">
        <v>70000</v>
      </c>
      <c r="I288" s="9">
        <v>410000</v>
      </c>
      <c r="J288" s="9">
        <v>0</v>
      </c>
      <c r="K288" s="9">
        <v>0</v>
      </c>
      <c r="L288" s="9">
        <v>0</v>
      </c>
      <c r="M288" s="9">
        <v>0</v>
      </c>
      <c r="N288" s="9">
        <v>18237483</v>
      </c>
      <c r="O288" s="9"/>
      <c r="P288" s="9">
        <f t="shared" si="5"/>
        <v>0</v>
      </c>
    </row>
    <row r="289" spans="1:16" x14ac:dyDescent="0.2">
      <c r="A289" s="10" t="s">
        <v>284</v>
      </c>
      <c r="B289" s="11">
        <v>8240400</v>
      </c>
      <c r="C289" s="11">
        <v>1721645</v>
      </c>
      <c r="D289" s="11">
        <v>1721645</v>
      </c>
      <c r="E289" s="11">
        <v>388100</v>
      </c>
      <c r="F289" s="11">
        <v>0</v>
      </c>
      <c r="G289" s="11">
        <v>366500</v>
      </c>
      <c r="H289" s="11">
        <v>176500</v>
      </c>
      <c r="I289" s="11">
        <v>190000</v>
      </c>
      <c r="J289" s="11">
        <v>0</v>
      </c>
      <c r="K289" s="11">
        <v>0</v>
      </c>
      <c r="L289" s="11">
        <v>0</v>
      </c>
      <c r="M289" s="11">
        <v>0</v>
      </c>
      <c r="N289" s="11">
        <v>10716645</v>
      </c>
      <c r="O289" s="11"/>
      <c r="P289" s="11">
        <f t="shared" si="5"/>
        <v>0</v>
      </c>
    </row>
    <row r="290" spans="1:16" x14ac:dyDescent="0.2">
      <c r="A290" s="12" t="s">
        <v>285</v>
      </c>
      <c r="B290" s="13">
        <v>10430000</v>
      </c>
      <c r="C290" s="13">
        <v>2758147</v>
      </c>
      <c r="D290" s="13">
        <v>2758147</v>
      </c>
      <c r="E290" s="13">
        <v>554300</v>
      </c>
      <c r="F290" s="13">
        <v>0</v>
      </c>
      <c r="G290" s="13">
        <v>220000</v>
      </c>
      <c r="H290" s="13">
        <v>0</v>
      </c>
      <c r="I290" s="13">
        <v>220000</v>
      </c>
      <c r="J290" s="13">
        <v>0</v>
      </c>
      <c r="K290" s="13">
        <v>0</v>
      </c>
      <c r="L290" s="13">
        <v>0</v>
      </c>
      <c r="M290" s="13">
        <v>0</v>
      </c>
      <c r="N290" s="13">
        <v>13962447</v>
      </c>
      <c r="O290" s="13"/>
      <c r="P290" s="13">
        <f t="shared" si="5"/>
        <v>0</v>
      </c>
    </row>
    <row r="291" spans="1:16" x14ac:dyDescent="0.2">
      <c r="A291" s="8" t="s">
        <v>286</v>
      </c>
      <c r="B291" s="9">
        <v>19521800</v>
      </c>
      <c r="C291" s="9">
        <v>2029883</v>
      </c>
      <c r="D291" s="9">
        <v>2029883</v>
      </c>
      <c r="E291" s="9">
        <v>898400</v>
      </c>
      <c r="F291" s="9">
        <v>0</v>
      </c>
      <c r="G291" s="9">
        <v>2503000</v>
      </c>
      <c r="H291" s="9">
        <v>3000</v>
      </c>
      <c r="I291" s="9">
        <v>2500000</v>
      </c>
      <c r="J291" s="9">
        <v>0</v>
      </c>
      <c r="K291" s="9">
        <v>0</v>
      </c>
      <c r="L291" s="9">
        <v>0</v>
      </c>
      <c r="M291" s="9">
        <v>0</v>
      </c>
      <c r="N291" s="9">
        <v>24953083</v>
      </c>
      <c r="O291" s="9"/>
      <c r="P291" s="9">
        <f t="shared" si="5"/>
        <v>0</v>
      </c>
    </row>
    <row r="292" spans="1:16" x14ac:dyDescent="0.2">
      <c r="A292" s="10" t="s">
        <v>287</v>
      </c>
      <c r="B292" s="11">
        <v>16106700</v>
      </c>
      <c r="C292" s="11">
        <v>6417580</v>
      </c>
      <c r="D292" s="11">
        <v>6417580</v>
      </c>
      <c r="E292" s="11">
        <v>768900</v>
      </c>
      <c r="F292" s="11">
        <v>0</v>
      </c>
      <c r="G292" s="11">
        <v>2558000</v>
      </c>
      <c r="H292" s="11">
        <v>88000</v>
      </c>
      <c r="I292" s="11">
        <v>2470000</v>
      </c>
      <c r="J292" s="11">
        <v>0</v>
      </c>
      <c r="K292" s="11">
        <v>0</v>
      </c>
      <c r="L292" s="11">
        <v>0</v>
      </c>
      <c r="M292" s="11">
        <v>0</v>
      </c>
      <c r="N292" s="11">
        <v>25851180</v>
      </c>
      <c r="O292" s="11"/>
      <c r="P292" s="11">
        <f t="shared" si="5"/>
        <v>0</v>
      </c>
    </row>
    <row r="293" spans="1:16" x14ac:dyDescent="0.2">
      <c r="A293" s="12" t="s">
        <v>288</v>
      </c>
      <c r="B293" s="13">
        <v>6793400</v>
      </c>
      <c r="C293" s="13">
        <v>1780036</v>
      </c>
      <c r="D293" s="13">
        <v>1780036</v>
      </c>
      <c r="E293" s="13">
        <v>554300</v>
      </c>
      <c r="F293" s="13">
        <v>0</v>
      </c>
      <c r="G293" s="13">
        <v>393000</v>
      </c>
      <c r="H293" s="13">
        <v>3000</v>
      </c>
      <c r="I293" s="13">
        <v>390000</v>
      </c>
      <c r="J293" s="13">
        <v>0</v>
      </c>
      <c r="K293" s="13">
        <v>0</v>
      </c>
      <c r="L293" s="13">
        <v>0</v>
      </c>
      <c r="M293" s="13">
        <v>0</v>
      </c>
      <c r="N293" s="13">
        <v>9520736</v>
      </c>
      <c r="O293" s="13"/>
      <c r="P293" s="13">
        <f t="shared" si="5"/>
        <v>0</v>
      </c>
    </row>
    <row r="294" spans="1:16" x14ac:dyDescent="0.2">
      <c r="A294" s="8" t="s">
        <v>289</v>
      </c>
      <c r="B294" s="9">
        <v>6041300</v>
      </c>
      <c r="C294" s="9">
        <v>1387251</v>
      </c>
      <c r="D294" s="9">
        <v>1387251</v>
      </c>
      <c r="E294" s="9">
        <v>554300</v>
      </c>
      <c r="F294" s="9">
        <v>0</v>
      </c>
      <c r="G294" s="9">
        <v>135000</v>
      </c>
      <c r="H294" s="9">
        <v>25000</v>
      </c>
      <c r="I294" s="9">
        <v>110000</v>
      </c>
      <c r="J294" s="9">
        <v>0</v>
      </c>
      <c r="K294" s="9">
        <v>0</v>
      </c>
      <c r="L294" s="9">
        <v>0</v>
      </c>
      <c r="M294" s="9">
        <v>0</v>
      </c>
      <c r="N294" s="9">
        <v>8117851</v>
      </c>
      <c r="O294" s="9"/>
      <c r="P294" s="9">
        <f t="shared" si="5"/>
        <v>0</v>
      </c>
    </row>
    <row r="295" spans="1:16" x14ac:dyDescent="0.2">
      <c r="A295" s="10" t="s">
        <v>290</v>
      </c>
      <c r="B295" s="11">
        <v>7353800</v>
      </c>
      <c r="C295" s="11">
        <v>871129</v>
      </c>
      <c r="D295" s="11">
        <v>871129</v>
      </c>
      <c r="E295" s="11">
        <v>554300</v>
      </c>
      <c r="F295" s="11">
        <v>0</v>
      </c>
      <c r="G295" s="11">
        <v>220000</v>
      </c>
      <c r="H295" s="11">
        <v>70000</v>
      </c>
      <c r="I295" s="11">
        <v>150000</v>
      </c>
      <c r="J295" s="11">
        <v>0</v>
      </c>
      <c r="K295" s="11">
        <v>0</v>
      </c>
      <c r="L295" s="11">
        <v>0</v>
      </c>
      <c r="M295" s="11">
        <v>0</v>
      </c>
      <c r="N295" s="11">
        <v>8999229</v>
      </c>
      <c r="O295" s="11"/>
      <c r="P295" s="11">
        <f t="shared" si="5"/>
        <v>0</v>
      </c>
    </row>
    <row r="296" spans="1:16" x14ac:dyDescent="0.2">
      <c r="A296" s="12" t="s">
        <v>291</v>
      </c>
      <c r="B296" s="13">
        <v>13517800</v>
      </c>
      <c r="C296" s="13">
        <v>2228339</v>
      </c>
      <c r="D296" s="13">
        <v>2228339</v>
      </c>
      <c r="E296" s="13">
        <v>504500</v>
      </c>
      <c r="F296" s="13">
        <v>0</v>
      </c>
      <c r="G296" s="13">
        <v>775000</v>
      </c>
      <c r="H296" s="13">
        <v>25000</v>
      </c>
      <c r="I296" s="13">
        <v>750000</v>
      </c>
      <c r="J296" s="13">
        <v>0</v>
      </c>
      <c r="K296" s="13">
        <v>0</v>
      </c>
      <c r="L296" s="13">
        <v>0</v>
      </c>
      <c r="M296" s="13">
        <v>0</v>
      </c>
      <c r="N296" s="13">
        <v>17025639</v>
      </c>
      <c r="O296" s="13"/>
      <c r="P296" s="13">
        <f t="shared" si="5"/>
        <v>0</v>
      </c>
    </row>
    <row r="297" spans="1:16" x14ac:dyDescent="0.2">
      <c r="A297" s="8" t="s">
        <v>292</v>
      </c>
      <c r="B297" s="9">
        <v>353060100</v>
      </c>
      <c r="C297" s="9">
        <v>-23427333</v>
      </c>
      <c r="D297" s="9">
        <v>-23427333</v>
      </c>
      <c r="E297" s="9">
        <v>0</v>
      </c>
      <c r="F297" s="9">
        <v>0</v>
      </c>
      <c r="G297" s="9">
        <v>12735000</v>
      </c>
      <c r="H297" s="9">
        <v>1220000</v>
      </c>
      <c r="I297" s="9">
        <v>11515000</v>
      </c>
      <c r="J297" s="9">
        <v>0</v>
      </c>
      <c r="K297" s="9">
        <v>0</v>
      </c>
      <c r="L297" s="9">
        <v>15000</v>
      </c>
      <c r="M297" s="9">
        <v>6894600</v>
      </c>
      <c r="N297" s="9">
        <v>349277367</v>
      </c>
      <c r="O297" s="9"/>
      <c r="P297" s="9">
        <f t="shared" si="5"/>
        <v>0</v>
      </c>
    </row>
    <row r="298" spans="1:16" x14ac:dyDescent="0.2">
      <c r="A298" s="10" t="s">
        <v>293</v>
      </c>
      <c r="B298" s="11">
        <v>11120300</v>
      </c>
      <c r="C298" s="11">
        <v>2572631</v>
      </c>
      <c r="D298" s="11">
        <v>2572631</v>
      </c>
      <c r="E298" s="11">
        <v>583200</v>
      </c>
      <c r="F298" s="11">
        <v>0</v>
      </c>
      <c r="G298" s="11">
        <v>2727500</v>
      </c>
      <c r="H298" s="11">
        <v>40000</v>
      </c>
      <c r="I298" s="11">
        <v>2687500</v>
      </c>
      <c r="J298" s="11">
        <v>0</v>
      </c>
      <c r="K298" s="11">
        <v>0</v>
      </c>
      <c r="L298" s="11">
        <v>0</v>
      </c>
      <c r="M298" s="11">
        <v>0</v>
      </c>
      <c r="N298" s="11">
        <v>17003631</v>
      </c>
      <c r="O298" s="11"/>
      <c r="P298" s="11">
        <f t="shared" si="5"/>
        <v>0</v>
      </c>
    </row>
    <row r="299" spans="1:16" x14ac:dyDescent="0.2">
      <c r="A299" s="12" t="s">
        <v>294</v>
      </c>
      <c r="B299" s="13">
        <v>4211100</v>
      </c>
      <c r="C299" s="13">
        <v>498717</v>
      </c>
      <c r="D299" s="13">
        <v>498717</v>
      </c>
      <c r="E299" s="13">
        <v>554300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5284117</v>
      </c>
      <c r="O299" s="13"/>
      <c r="P299" s="13">
        <f t="shared" si="5"/>
        <v>0</v>
      </c>
    </row>
    <row r="300" spans="1:16" x14ac:dyDescent="0.2">
      <c r="A300" s="8" t="s">
        <v>295</v>
      </c>
      <c r="B300" s="9">
        <v>12830600</v>
      </c>
      <c r="C300" s="9">
        <v>3711712</v>
      </c>
      <c r="D300" s="9">
        <v>3711712</v>
      </c>
      <c r="E300" s="9">
        <v>249100</v>
      </c>
      <c r="F300" s="9">
        <v>0</v>
      </c>
      <c r="G300" s="9">
        <v>3684000</v>
      </c>
      <c r="H300" s="9">
        <v>50000</v>
      </c>
      <c r="I300" s="9">
        <v>3634000</v>
      </c>
      <c r="J300" s="9">
        <v>0</v>
      </c>
      <c r="K300" s="9">
        <v>0</v>
      </c>
      <c r="L300" s="9">
        <v>0</v>
      </c>
      <c r="M300" s="9">
        <v>0</v>
      </c>
      <c r="N300" s="9">
        <v>20475412</v>
      </c>
      <c r="O300" s="9"/>
      <c r="P300" s="9">
        <f t="shared" si="5"/>
        <v>0</v>
      </c>
    </row>
    <row r="301" spans="1:16" x14ac:dyDescent="0.2">
      <c r="A301" s="10" t="s">
        <v>296</v>
      </c>
      <c r="B301" s="11">
        <v>13358100</v>
      </c>
      <c r="C301" s="11">
        <v>-18902737</v>
      </c>
      <c r="D301" s="11">
        <v>-15886300</v>
      </c>
      <c r="E301" s="11">
        <v>0</v>
      </c>
      <c r="F301" s="11">
        <v>0</v>
      </c>
      <c r="G301" s="11">
        <v>2330000</v>
      </c>
      <c r="H301" s="11">
        <v>50000</v>
      </c>
      <c r="I301" s="11">
        <v>2280000</v>
      </c>
      <c r="J301" s="11">
        <v>0</v>
      </c>
      <c r="K301" s="11">
        <v>0</v>
      </c>
      <c r="L301" s="11">
        <v>198200</v>
      </c>
      <c r="M301" s="11">
        <v>0</v>
      </c>
      <c r="N301" s="11">
        <v>0</v>
      </c>
      <c r="O301" s="11"/>
      <c r="P301" s="11">
        <f t="shared" si="5"/>
        <v>-3016437</v>
      </c>
    </row>
    <row r="302" spans="1:16" x14ac:dyDescent="0.2">
      <c r="A302" s="12" t="s">
        <v>297</v>
      </c>
      <c r="B302" s="13">
        <v>12246700</v>
      </c>
      <c r="C302" s="13">
        <v>2281309</v>
      </c>
      <c r="D302" s="13">
        <v>2281309</v>
      </c>
      <c r="E302" s="13">
        <v>686300</v>
      </c>
      <c r="F302" s="13">
        <v>0</v>
      </c>
      <c r="G302" s="13">
        <v>2010000</v>
      </c>
      <c r="H302" s="13">
        <v>370000</v>
      </c>
      <c r="I302" s="13">
        <v>1640000</v>
      </c>
      <c r="J302" s="13">
        <v>0</v>
      </c>
      <c r="K302" s="13">
        <v>0</v>
      </c>
      <c r="L302" s="13">
        <v>0</v>
      </c>
      <c r="M302" s="13">
        <v>0</v>
      </c>
      <c r="N302" s="13">
        <v>17224309</v>
      </c>
      <c r="O302" s="13"/>
      <c r="P302" s="13">
        <f t="shared" si="5"/>
        <v>0</v>
      </c>
    </row>
    <row r="303" spans="1:16" x14ac:dyDescent="0.2">
      <c r="A303" s="8" t="s">
        <v>298</v>
      </c>
      <c r="B303" s="9">
        <v>6840700</v>
      </c>
      <c r="C303" s="9">
        <v>2036261</v>
      </c>
      <c r="D303" s="9">
        <v>2036261</v>
      </c>
      <c r="E303" s="9">
        <v>554300</v>
      </c>
      <c r="F303" s="9">
        <v>0</v>
      </c>
      <c r="G303" s="9">
        <v>2460000</v>
      </c>
      <c r="H303" s="9">
        <v>160000</v>
      </c>
      <c r="I303" s="9">
        <v>2300000</v>
      </c>
      <c r="J303" s="9">
        <v>0</v>
      </c>
      <c r="K303" s="9">
        <v>0</v>
      </c>
      <c r="L303" s="9">
        <v>0</v>
      </c>
      <c r="M303" s="9">
        <v>0</v>
      </c>
      <c r="N303" s="9">
        <v>11891261</v>
      </c>
      <c r="O303" s="9"/>
      <c r="P303" s="9">
        <f t="shared" si="5"/>
        <v>0</v>
      </c>
    </row>
    <row r="304" spans="1:16" x14ac:dyDescent="0.2">
      <c r="A304" s="10" t="s">
        <v>299</v>
      </c>
      <c r="B304" s="11">
        <v>18418100</v>
      </c>
      <c r="C304" s="11">
        <v>7872968</v>
      </c>
      <c r="D304" s="11">
        <v>7872968</v>
      </c>
      <c r="E304" s="11">
        <v>168800</v>
      </c>
      <c r="F304" s="11">
        <v>0</v>
      </c>
      <c r="G304" s="11">
        <v>3144000</v>
      </c>
      <c r="H304" s="11">
        <v>540000</v>
      </c>
      <c r="I304" s="11">
        <v>2604000</v>
      </c>
      <c r="J304" s="11">
        <v>0</v>
      </c>
      <c r="K304" s="11">
        <v>0</v>
      </c>
      <c r="L304" s="11">
        <v>0</v>
      </c>
      <c r="M304" s="11">
        <v>0</v>
      </c>
      <c r="N304" s="11">
        <v>29603868</v>
      </c>
      <c r="O304" s="11"/>
      <c r="P304" s="11">
        <f t="shared" si="5"/>
        <v>0</v>
      </c>
    </row>
    <row r="305" spans="1:16" x14ac:dyDescent="0.2">
      <c r="A305" s="12" t="s">
        <v>300</v>
      </c>
      <c r="B305" s="13">
        <v>12247000</v>
      </c>
      <c r="C305" s="13">
        <v>5390757</v>
      </c>
      <c r="D305" s="13">
        <v>5390757</v>
      </c>
      <c r="E305" s="13">
        <v>639600</v>
      </c>
      <c r="F305" s="13">
        <v>0</v>
      </c>
      <c r="G305" s="13">
        <v>2470000</v>
      </c>
      <c r="H305" s="13">
        <v>370000</v>
      </c>
      <c r="I305" s="13">
        <v>2100000</v>
      </c>
      <c r="J305" s="13">
        <v>0</v>
      </c>
      <c r="K305" s="13">
        <v>0</v>
      </c>
      <c r="L305" s="13">
        <v>0</v>
      </c>
      <c r="M305" s="13">
        <v>0</v>
      </c>
      <c r="N305" s="13">
        <v>20747357</v>
      </c>
      <c r="O305" s="13"/>
      <c r="P305" s="13">
        <f t="shared" si="5"/>
        <v>0</v>
      </c>
    </row>
    <row r="306" spans="1:16" x14ac:dyDescent="0.2">
      <c r="A306" s="8" t="s">
        <v>301</v>
      </c>
      <c r="B306" s="9">
        <v>10373800</v>
      </c>
      <c r="C306" s="9">
        <v>2468975</v>
      </c>
      <c r="D306" s="9">
        <v>2468975</v>
      </c>
      <c r="E306" s="9">
        <v>475800</v>
      </c>
      <c r="F306" s="9">
        <v>0</v>
      </c>
      <c r="G306" s="9">
        <v>8279000</v>
      </c>
      <c r="H306" s="9">
        <v>40000</v>
      </c>
      <c r="I306" s="9">
        <v>8239000</v>
      </c>
      <c r="J306" s="9">
        <v>0</v>
      </c>
      <c r="K306" s="9">
        <v>0</v>
      </c>
      <c r="L306" s="9">
        <v>0</v>
      </c>
      <c r="M306" s="9">
        <v>0</v>
      </c>
      <c r="N306" s="9">
        <v>21597575</v>
      </c>
      <c r="O306" s="9"/>
      <c r="P306" s="9">
        <f t="shared" si="5"/>
        <v>0</v>
      </c>
    </row>
    <row r="307" spans="1:16" x14ac:dyDescent="0.2">
      <c r="A307" s="10" t="s">
        <v>302</v>
      </c>
      <c r="B307" s="11">
        <v>4134700</v>
      </c>
      <c r="C307" s="11">
        <v>1165661</v>
      </c>
      <c r="D307" s="11">
        <v>1165661</v>
      </c>
      <c r="E307" s="11">
        <v>554300</v>
      </c>
      <c r="F307" s="11">
        <v>0</v>
      </c>
      <c r="G307" s="11">
        <v>20000</v>
      </c>
      <c r="H307" s="11">
        <v>20000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5874661</v>
      </c>
      <c r="O307" s="11"/>
      <c r="P307" s="11">
        <f t="shared" si="5"/>
        <v>0</v>
      </c>
    </row>
    <row r="308" spans="1:16" x14ac:dyDescent="0.2">
      <c r="A308" s="12" t="s">
        <v>303</v>
      </c>
      <c r="B308" s="13">
        <v>4628500</v>
      </c>
      <c r="C308" s="13">
        <v>1052121</v>
      </c>
      <c r="D308" s="13">
        <v>1052121</v>
      </c>
      <c r="E308" s="13">
        <v>554300</v>
      </c>
      <c r="F308" s="13">
        <v>0</v>
      </c>
      <c r="G308" s="13">
        <v>10000</v>
      </c>
      <c r="H308" s="13">
        <v>10000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6244921</v>
      </c>
      <c r="O308" s="13"/>
      <c r="P308" s="13">
        <f t="shared" si="5"/>
        <v>0</v>
      </c>
    </row>
    <row r="309" spans="1:16" x14ac:dyDescent="0.2">
      <c r="A309" s="8" t="s">
        <v>304</v>
      </c>
      <c r="B309" s="9">
        <v>17127200</v>
      </c>
      <c r="C309" s="9">
        <v>5003318</v>
      </c>
      <c r="D309" s="9">
        <v>5003318</v>
      </c>
      <c r="E309" s="9">
        <v>868600</v>
      </c>
      <c r="F309" s="9">
        <v>0</v>
      </c>
      <c r="G309" s="9">
        <v>943000</v>
      </c>
      <c r="H309" s="9">
        <v>80000</v>
      </c>
      <c r="I309" s="9">
        <v>863000</v>
      </c>
      <c r="J309" s="9">
        <v>0</v>
      </c>
      <c r="K309" s="9">
        <v>0</v>
      </c>
      <c r="L309" s="9">
        <v>0</v>
      </c>
      <c r="M309" s="9">
        <v>0</v>
      </c>
      <c r="N309" s="9">
        <v>23942118</v>
      </c>
      <c r="O309" s="9"/>
      <c r="P309" s="9">
        <f t="shared" si="5"/>
        <v>0</v>
      </c>
    </row>
    <row r="310" spans="1:16" x14ac:dyDescent="0.2">
      <c r="A310" s="10" t="s">
        <v>305</v>
      </c>
      <c r="B310" s="11">
        <v>8234000</v>
      </c>
      <c r="C310" s="11">
        <v>2556013</v>
      </c>
      <c r="D310" s="11">
        <v>2556013</v>
      </c>
      <c r="E310" s="11">
        <v>554300</v>
      </c>
      <c r="F310" s="11">
        <v>0</v>
      </c>
      <c r="G310" s="11">
        <v>975000</v>
      </c>
      <c r="H310" s="11">
        <v>40000</v>
      </c>
      <c r="I310" s="11">
        <v>935000</v>
      </c>
      <c r="J310" s="11">
        <v>0</v>
      </c>
      <c r="K310" s="11">
        <v>0</v>
      </c>
      <c r="L310" s="11">
        <v>0</v>
      </c>
      <c r="M310" s="11">
        <v>0</v>
      </c>
      <c r="N310" s="11">
        <v>12319313</v>
      </c>
      <c r="O310" s="11"/>
      <c r="P310" s="11">
        <f t="shared" si="5"/>
        <v>0</v>
      </c>
    </row>
    <row r="311" spans="1:16" x14ac:dyDescent="0.2">
      <c r="A311" s="12" t="s">
        <v>306</v>
      </c>
      <c r="B311" s="13">
        <v>10727000</v>
      </c>
      <c r="C311" s="13">
        <v>2028845</v>
      </c>
      <c r="D311" s="13">
        <v>2028845</v>
      </c>
      <c r="E311" s="13">
        <v>549900</v>
      </c>
      <c r="F311" s="13">
        <v>0</v>
      </c>
      <c r="G311" s="13">
        <v>1375000</v>
      </c>
      <c r="H311" s="13">
        <v>350000</v>
      </c>
      <c r="I311" s="13">
        <v>1025000</v>
      </c>
      <c r="J311" s="13">
        <v>0</v>
      </c>
      <c r="K311" s="13">
        <v>0</v>
      </c>
      <c r="L311" s="13">
        <v>0</v>
      </c>
      <c r="M311" s="13">
        <v>0</v>
      </c>
      <c r="N311" s="13">
        <v>14680745</v>
      </c>
      <c r="O311" s="13"/>
      <c r="P311" s="13">
        <f t="shared" si="5"/>
        <v>0</v>
      </c>
    </row>
    <row r="312" spans="1:16" x14ac:dyDescent="0.2">
      <c r="A312" s="8" t="s">
        <v>307</v>
      </c>
      <c r="B312" s="9">
        <v>29053400</v>
      </c>
      <c r="C312" s="9">
        <v>9113749</v>
      </c>
      <c r="D312" s="9">
        <v>9113749</v>
      </c>
      <c r="E312" s="9">
        <v>0</v>
      </c>
      <c r="F312" s="9">
        <v>0</v>
      </c>
      <c r="G312" s="9">
        <v>840000</v>
      </c>
      <c r="H312" s="9">
        <v>100000</v>
      </c>
      <c r="I312" s="9">
        <v>740000</v>
      </c>
      <c r="J312" s="9">
        <v>0</v>
      </c>
      <c r="K312" s="9">
        <v>0</v>
      </c>
      <c r="L312" s="9">
        <v>0</v>
      </c>
      <c r="M312" s="9">
        <v>0</v>
      </c>
      <c r="N312" s="9">
        <v>39007149</v>
      </c>
      <c r="O312" s="9"/>
      <c r="P312" s="9">
        <f t="shared" si="5"/>
        <v>0</v>
      </c>
    </row>
    <row r="313" spans="1:16" x14ac:dyDescent="0.2">
      <c r="A313" s="10" t="s">
        <v>308</v>
      </c>
      <c r="B313" s="11">
        <v>14448300</v>
      </c>
      <c r="C313" s="11">
        <v>2653744</v>
      </c>
      <c r="D313" s="11">
        <v>2653744</v>
      </c>
      <c r="E313" s="11">
        <v>732600</v>
      </c>
      <c r="F313" s="11">
        <v>0</v>
      </c>
      <c r="G313" s="11">
        <v>1165000</v>
      </c>
      <c r="H313" s="11">
        <v>110000</v>
      </c>
      <c r="I313" s="11">
        <v>1055000</v>
      </c>
      <c r="J313" s="11">
        <v>0</v>
      </c>
      <c r="K313" s="11">
        <v>0</v>
      </c>
      <c r="L313" s="11">
        <v>0</v>
      </c>
      <c r="M313" s="11">
        <v>0</v>
      </c>
      <c r="N313" s="11">
        <v>18999644</v>
      </c>
      <c r="O313" s="11"/>
      <c r="P313" s="11">
        <f t="shared" si="5"/>
        <v>0</v>
      </c>
    </row>
    <row r="314" spans="1:16" x14ac:dyDescent="0.2">
      <c r="A314" s="12" t="s">
        <v>309</v>
      </c>
      <c r="B314" s="13">
        <v>6428200</v>
      </c>
      <c r="C314" s="13">
        <v>2448220</v>
      </c>
      <c r="D314" s="13">
        <v>2448220</v>
      </c>
      <c r="E314" s="13">
        <v>554300</v>
      </c>
      <c r="F314" s="13">
        <v>0</v>
      </c>
      <c r="G314" s="13">
        <v>330000</v>
      </c>
      <c r="H314" s="13">
        <v>30000</v>
      </c>
      <c r="I314" s="13">
        <v>300000</v>
      </c>
      <c r="J314" s="13">
        <v>0</v>
      </c>
      <c r="K314" s="13">
        <v>0</v>
      </c>
      <c r="L314" s="13">
        <v>0</v>
      </c>
      <c r="M314" s="13">
        <v>0</v>
      </c>
      <c r="N314" s="13">
        <v>9760720</v>
      </c>
      <c r="O314" s="13"/>
      <c r="P314" s="13">
        <f t="shared" si="5"/>
        <v>0</v>
      </c>
    </row>
    <row r="315" spans="1:16" x14ac:dyDescent="0.2">
      <c r="A315" s="8" t="s">
        <v>310</v>
      </c>
      <c r="B315" s="9">
        <v>17385400</v>
      </c>
      <c r="C315" s="9">
        <v>6894389</v>
      </c>
      <c r="D315" s="9">
        <v>6894389</v>
      </c>
      <c r="E315" s="9">
        <v>0</v>
      </c>
      <c r="F315" s="9">
        <v>0</v>
      </c>
      <c r="G315" s="9">
        <v>690000</v>
      </c>
      <c r="H315" s="9">
        <v>490000</v>
      </c>
      <c r="I315" s="9">
        <v>200000</v>
      </c>
      <c r="J315" s="9">
        <v>0</v>
      </c>
      <c r="K315" s="9">
        <v>0</v>
      </c>
      <c r="L315" s="9">
        <v>0</v>
      </c>
      <c r="M315" s="9">
        <v>0</v>
      </c>
      <c r="N315" s="9">
        <v>24969789</v>
      </c>
      <c r="O315" s="9"/>
      <c r="P315" s="9">
        <f t="shared" si="5"/>
        <v>0</v>
      </c>
    </row>
    <row r="316" spans="1:16" x14ac:dyDescent="0.2">
      <c r="A316" s="10" t="s">
        <v>311</v>
      </c>
      <c r="B316" s="11">
        <v>38611300</v>
      </c>
      <c r="C316" s="11">
        <v>11565405</v>
      </c>
      <c r="D316" s="11">
        <v>11565405</v>
      </c>
      <c r="E316" s="11">
        <v>0</v>
      </c>
      <c r="F316" s="11">
        <v>0</v>
      </c>
      <c r="G316" s="11">
        <v>5678000</v>
      </c>
      <c r="H316" s="11">
        <v>130000</v>
      </c>
      <c r="I316" s="11">
        <v>5548000</v>
      </c>
      <c r="J316" s="11">
        <v>0</v>
      </c>
      <c r="K316" s="11">
        <v>0</v>
      </c>
      <c r="L316" s="11">
        <v>0</v>
      </c>
      <c r="M316" s="11">
        <v>0</v>
      </c>
      <c r="N316" s="11">
        <v>55854705</v>
      </c>
      <c r="O316" s="11"/>
      <c r="P316" s="11">
        <f t="shared" si="5"/>
        <v>0</v>
      </c>
    </row>
    <row r="317" spans="1:16" x14ac:dyDescent="0.2">
      <c r="A317" s="12" t="s">
        <v>312</v>
      </c>
      <c r="B317" s="13">
        <v>19147600</v>
      </c>
      <c r="C317" s="13">
        <v>4918775</v>
      </c>
      <c r="D317" s="13">
        <v>4918775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611200</v>
      </c>
      <c r="M317" s="13">
        <v>0</v>
      </c>
      <c r="N317" s="13">
        <v>24737575</v>
      </c>
      <c r="O317" s="13"/>
      <c r="P317" s="13">
        <f t="shared" si="5"/>
        <v>0</v>
      </c>
    </row>
    <row r="318" spans="1:16" x14ac:dyDescent="0.2">
      <c r="A318" s="8" t="s">
        <v>313</v>
      </c>
      <c r="B318" s="9">
        <v>14440000</v>
      </c>
      <c r="C318" s="9">
        <v>4318579</v>
      </c>
      <c r="D318" s="9">
        <v>4318579</v>
      </c>
      <c r="E318" s="9">
        <v>0</v>
      </c>
      <c r="F318" s="9">
        <v>0</v>
      </c>
      <c r="G318" s="9">
        <v>3894500</v>
      </c>
      <c r="H318" s="9">
        <v>50000</v>
      </c>
      <c r="I318" s="9">
        <v>3844500</v>
      </c>
      <c r="J318" s="9">
        <v>0</v>
      </c>
      <c r="K318" s="9">
        <v>0</v>
      </c>
      <c r="L318" s="9">
        <v>0</v>
      </c>
      <c r="M318" s="9">
        <v>0</v>
      </c>
      <c r="N318" s="9">
        <v>22653079</v>
      </c>
      <c r="O318" s="9"/>
      <c r="P318" s="9">
        <f t="shared" si="5"/>
        <v>0</v>
      </c>
    </row>
    <row r="319" spans="1:16" x14ac:dyDescent="0.2">
      <c r="A319" s="10" t="s">
        <v>314</v>
      </c>
      <c r="B319" s="11">
        <v>30293100</v>
      </c>
      <c r="C319" s="11">
        <v>3661287</v>
      </c>
      <c r="D319" s="11">
        <v>3661287</v>
      </c>
      <c r="E319" s="11">
        <v>0</v>
      </c>
      <c r="F319" s="11">
        <v>0</v>
      </c>
      <c r="G319" s="11">
        <v>1330000</v>
      </c>
      <c r="H319" s="11">
        <v>90000</v>
      </c>
      <c r="I319" s="11">
        <v>1240000</v>
      </c>
      <c r="J319" s="11">
        <v>0</v>
      </c>
      <c r="K319" s="11">
        <v>0</v>
      </c>
      <c r="L319" s="11">
        <v>185900</v>
      </c>
      <c r="M319" s="11">
        <v>0</v>
      </c>
      <c r="N319" s="11">
        <v>35470287</v>
      </c>
      <c r="O319" s="11"/>
      <c r="P319" s="11">
        <f t="shared" si="5"/>
        <v>0</v>
      </c>
    </row>
    <row r="320" spans="1:16" x14ac:dyDescent="0.2">
      <c r="A320" s="12" t="s">
        <v>315</v>
      </c>
      <c r="B320" s="13">
        <v>3483600</v>
      </c>
      <c r="C320" s="13">
        <v>3509635</v>
      </c>
      <c r="D320" s="13">
        <v>3509635</v>
      </c>
      <c r="E320" s="13">
        <v>0</v>
      </c>
      <c r="F320" s="13">
        <v>0</v>
      </c>
      <c r="G320" s="13">
        <v>2410000</v>
      </c>
      <c r="H320" s="13">
        <v>360000</v>
      </c>
      <c r="I320" s="13">
        <v>2050000</v>
      </c>
      <c r="J320" s="13">
        <v>0</v>
      </c>
      <c r="K320" s="13">
        <v>0</v>
      </c>
      <c r="L320" s="13">
        <v>0</v>
      </c>
      <c r="M320" s="13">
        <v>0</v>
      </c>
      <c r="N320" s="13">
        <v>9403235</v>
      </c>
      <c r="O320" s="13"/>
      <c r="P320" s="13">
        <f t="shared" si="5"/>
        <v>0</v>
      </c>
    </row>
    <row r="321" spans="1:16" x14ac:dyDescent="0.2">
      <c r="A321" s="8" t="s">
        <v>316</v>
      </c>
      <c r="B321" s="9">
        <v>3369700</v>
      </c>
      <c r="C321" s="9">
        <v>469542</v>
      </c>
      <c r="D321" s="9">
        <v>469542</v>
      </c>
      <c r="E321" s="9">
        <v>0</v>
      </c>
      <c r="F321" s="9">
        <v>0</v>
      </c>
      <c r="G321" s="9">
        <v>20000</v>
      </c>
      <c r="H321" s="9">
        <v>20000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3859242</v>
      </c>
      <c r="O321" s="9"/>
      <c r="P321" s="9">
        <f t="shared" si="5"/>
        <v>0</v>
      </c>
    </row>
    <row r="322" spans="1:16" x14ac:dyDescent="0.2">
      <c r="A322" s="10" t="s">
        <v>317</v>
      </c>
      <c r="B322" s="11">
        <v>53220900</v>
      </c>
      <c r="C322" s="11">
        <v>19678791</v>
      </c>
      <c r="D322" s="11">
        <v>19678791</v>
      </c>
      <c r="E322" s="11">
        <v>1492200</v>
      </c>
      <c r="F322" s="11">
        <v>0</v>
      </c>
      <c r="G322" s="11">
        <v>1924000</v>
      </c>
      <c r="H322" s="11">
        <v>280000</v>
      </c>
      <c r="I322" s="11">
        <v>1644000</v>
      </c>
      <c r="J322" s="11">
        <v>0</v>
      </c>
      <c r="K322" s="11">
        <v>0</v>
      </c>
      <c r="L322" s="11">
        <v>0</v>
      </c>
      <c r="M322" s="11">
        <v>0</v>
      </c>
      <c r="N322" s="11">
        <v>76315891</v>
      </c>
      <c r="O322" s="11"/>
      <c r="P322" s="11">
        <f t="shared" si="5"/>
        <v>0</v>
      </c>
    </row>
    <row r="323" spans="1:16" x14ac:dyDescent="0.2">
      <c r="A323" s="12" t="s">
        <v>318</v>
      </c>
      <c r="B323" s="13">
        <v>33583800</v>
      </c>
      <c r="C323" s="13">
        <v>8185025</v>
      </c>
      <c r="D323" s="13">
        <v>8185025</v>
      </c>
      <c r="E323" s="13">
        <v>0</v>
      </c>
      <c r="F323" s="13">
        <v>2224700</v>
      </c>
      <c r="G323" s="13">
        <v>1628000</v>
      </c>
      <c r="H323" s="13">
        <v>90000</v>
      </c>
      <c r="I323" s="13">
        <v>1538000</v>
      </c>
      <c r="J323" s="13">
        <v>0</v>
      </c>
      <c r="K323" s="13">
        <v>0</v>
      </c>
      <c r="L323" s="13">
        <v>0</v>
      </c>
      <c r="M323" s="13">
        <v>0</v>
      </c>
      <c r="N323" s="13">
        <v>45621525</v>
      </c>
      <c r="O323" s="13"/>
      <c r="P323" s="13">
        <f t="shared" si="5"/>
        <v>0</v>
      </c>
    </row>
    <row r="324" spans="1:16" x14ac:dyDescent="0.2">
      <c r="A324" s="8" t="s">
        <v>319</v>
      </c>
      <c r="B324" s="9">
        <v>8338100</v>
      </c>
      <c r="C324" s="9">
        <v>3727701</v>
      </c>
      <c r="D324" s="9">
        <v>3727701</v>
      </c>
      <c r="E324" s="9">
        <v>554300</v>
      </c>
      <c r="F324" s="9">
        <v>0</v>
      </c>
      <c r="G324" s="9">
        <v>535000</v>
      </c>
      <c r="H324" s="9">
        <v>130000</v>
      </c>
      <c r="I324" s="9">
        <v>405000</v>
      </c>
      <c r="J324" s="9">
        <v>0</v>
      </c>
      <c r="K324" s="9">
        <v>0</v>
      </c>
      <c r="L324" s="9">
        <v>0</v>
      </c>
      <c r="M324" s="9">
        <v>0</v>
      </c>
      <c r="N324" s="9">
        <v>13155101</v>
      </c>
      <c r="O324" s="9"/>
      <c r="P324" s="9">
        <f t="shared" si="5"/>
        <v>0</v>
      </c>
    </row>
    <row r="325" spans="1:16" x14ac:dyDescent="0.2">
      <c r="A325" s="10" t="s">
        <v>320</v>
      </c>
      <c r="B325" s="11">
        <v>24034500</v>
      </c>
      <c r="C325" s="11">
        <v>13607449</v>
      </c>
      <c r="D325" s="11">
        <v>13607449</v>
      </c>
      <c r="E325" s="11">
        <v>0</v>
      </c>
      <c r="F325" s="11">
        <v>0</v>
      </c>
      <c r="G325" s="11">
        <v>292000</v>
      </c>
      <c r="H325" s="11">
        <v>160000</v>
      </c>
      <c r="I325" s="11">
        <v>132000</v>
      </c>
      <c r="J325" s="11">
        <v>0</v>
      </c>
      <c r="K325" s="11">
        <v>0</v>
      </c>
      <c r="L325" s="11">
        <v>0</v>
      </c>
      <c r="M325" s="11">
        <v>0</v>
      </c>
      <c r="N325" s="11">
        <v>37933949</v>
      </c>
      <c r="O325" s="11"/>
      <c r="P325" s="11">
        <f t="shared" ref="P325:P388" si="6">C325-D325</f>
        <v>0</v>
      </c>
    </row>
    <row r="326" spans="1:16" x14ac:dyDescent="0.2">
      <c r="A326" s="12" t="s">
        <v>321</v>
      </c>
      <c r="B326" s="13">
        <v>8180000</v>
      </c>
      <c r="C326" s="13">
        <v>2887755</v>
      </c>
      <c r="D326" s="13">
        <v>2887755</v>
      </c>
      <c r="E326" s="13">
        <v>443500</v>
      </c>
      <c r="F326" s="13">
        <v>0</v>
      </c>
      <c r="G326" s="13">
        <v>150000</v>
      </c>
      <c r="H326" s="13">
        <v>150000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11661255</v>
      </c>
      <c r="O326" s="13"/>
      <c r="P326" s="13">
        <f t="shared" si="6"/>
        <v>0</v>
      </c>
    </row>
    <row r="327" spans="1:16" x14ac:dyDescent="0.2">
      <c r="A327" s="8" t="s">
        <v>322</v>
      </c>
      <c r="B327" s="9">
        <v>12614300</v>
      </c>
      <c r="C327" s="9">
        <v>3526576</v>
      </c>
      <c r="D327" s="9">
        <v>3526576</v>
      </c>
      <c r="E327" s="9">
        <v>403300</v>
      </c>
      <c r="F327" s="9">
        <v>0</v>
      </c>
      <c r="G327" s="9">
        <v>458000</v>
      </c>
      <c r="H327" s="9">
        <v>40000</v>
      </c>
      <c r="I327" s="9">
        <v>418000</v>
      </c>
      <c r="J327" s="9">
        <v>0</v>
      </c>
      <c r="K327" s="9">
        <v>0</v>
      </c>
      <c r="L327" s="9">
        <v>0</v>
      </c>
      <c r="M327" s="9">
        <v>0</v>
      </c>
      <c r="N327" s="9">
        <v>17002176</v>
      </c>
      <c r="O327" s="9"/>
      <c r="P327" s="9">
        <f t="shared" si="6"/>
        <v>0</v>
      </c>
    </row>
    <row r="328" spans="1:16" x14ac:dyDescent="0.2">
      <c r="A328" s="10" t="s">
        <v>323</v>
      </c>
      <c r="B328" s="11">
        <v>46037700</v>
      </c>
      <c r="C328" s="11">
        <v>11789448</v>
      </c>
      <c r="D328" s="11">
        <v>11789448</v>
      </c>
      <c r="E328" s="11">
        <v>0</v>
      </c>
      <c r="F328" s="11">
        <v>0</v>
      </c>
      <c r="G328" s="11">
        <v>3098000</v>
      </c>
      <c r="H328" s="11">
        <v>220000</v>
      </c>
      <c r="I328" s="11">
        <v>2878000</v>
      </c>
      <c r="J328" s="11">
        <v>0</v>
      </c>
      <c r="K328" s="11">
        <v>0</v>
      </c>
      <c r="L328" s="11">
        <v>0</v>
      </c>
      <c r="M328" s="11">
        <v>0</v>
      </c>
      <c r="N328" s="11">
        <v>60925148</v>
      </c>
      <c r="O328" s="11"/>
      <c r="P328" s="11">
        <f t="shared" si="6"/>
        <v>0</v>
      </c>
    </row>
    <row r="329" spans="1:16" x14ac:dyDescent="0.2">
      <c r="A329" s="12" t="s">
        <v>324</v>
      </c>
      <c r="B329" s="13">
        <v>35869400</v>
      </c>
      <c r="C329" s="13">
        <v>14597442</v>
      </c>
      <c r="D329" s="13">
        <v>14597442</v>
      </c>
      <c r="E329" s="13">
        <v>348500</v>
      </c>
      <c r="F329" s="13">
        <v>0</v>
      </c>
      <c r="G329" s="13">
        <v>899000</v>
      </c>
      <c r="H329" s="13">
        <v>180000</v>
      </c>
      <c r="I329" s="13">
        <v>719000</v>
      </c>
      <c r="J329" s="13">
        <v>0</v>
      </c>
      <c r="K329" s="13">
        <v>0</v>
      </c>
      <c r="L329" s="13">
        <v>0</v>
      </c>
      <c r="M329" s="13">
        <v>0</v>
      </c>
      <c r="N329" s="13">
        <v>51714342</v>
      </c>
      <c r="O329" s="13"/>
      <c r="P329" s="13">
        <f t="shared" si="6"/>
        <v>0</v>
      </c>
    </row>
    <row r="330" spans="1:16" x14ac:dyDescent="0.2">
      <c r="A330" s="8" t="s">
        <v>325</v>
      </c>
      <c r="B330" s="9">
        <v>7911500</v>
      </c>
      <c r="C330" s="9">
        <v>4071671</v>
      </c>
      <c r="D330" s="9">
        <v>4071671</v>
      </c>
      <c r="E330" s="9">
        <v>554300</v>
      </c>
      <c r="F330" s="9">
        <v>0</v>
      </c>
      <c r="G330" s="9">
        <v>1025000</v>
      </c>
      <c r="H330" s="9">
        <v>30000</v>
      </c>
      <c r="I330" s="9">
        <v>995000</v>
      </c>
      <c r="J330" s="9">
        <v>0</v>
      </c>
      <c r="K330" s="9">
        <v>0</v>
      </c>
      <c r="L330" s="9">
        <v>0</v>
      </c>
      <c r="M330" s="9">
        <v>0</v>
      </c>
      <c r="N330" s="9">
        <v>13562471</v>
      </c>
      <c r="O330" s="9"/>
      <c r="P330" s="9">
        <f t="shared" si="6"/>
        <v>0</v>
      </c>
    </row>
    <row r="331" spans="1:16" x14ac:dyDescent="0.2">
      <c r="A331" s="10" t="s">
        <v>326</v>
      </c>
      <c r="B331" s="11">
        <v>6546900</v>
      </c>
      <c r="C331" s="11">
        <v>1930455</v>
      </c>
      <c r="D331" s="11">
        <v>1930455</v>
      </c>
      <c r="E331" s="11">
        <v>0</v>
      </c>
      <c r="F331" s="11">
        <v>831700</v>
      </c>
      <c r="G331" s="11">
        <v>332000</v>
      </c>
      <c r="H331" s="11">
        <v>110000</v>
      </c>
      <c r="I331" s="11">
        <v>222000</v>
      </c>
      <c r="J331" s="11">
        <v>0</v>
      </c>
      <c r="K331" s="11">
        <v>0</v>
      </c>
      <c r="L331" s="11">
        <v>0</v>
      </c>
      <c r="M331" s="11">
        <v>0</v>
      </c>
      <c r="N331" s="11">
        <v>9641055</v>
      </c>
      <c r="O331" s="11"/>
      <c r="P331" s="11">
        <f t="shared" si="6"/>
        <v>0</v>
      </c>
    </row>
    <row r="332" spans="1:16" x14ac:dyDescent="0.2">
      <c r="A332" s="12" t="s">
        <v>327</v>
      </c>
      <c r="B332" s="13">
        <v>7096500</v>
      </c>
      <c r="C332" s="13">
        <v>2589804</v>
      </c>
      <c r="D332" s="13">
        <v>2589804</v>
      </c>
      <c r="E332" s="13">
        <v>0</v>
      </c>
      <c r="F332" s="13">
        <v>920100</v>
      </c>
      <c r="G332" s="13">
        <v>296000</v>
      </c>
      <c r="H332" s="13">
        <v>50000</v>
      </c>
      <c r="I332" s="13">
        <v>246000</v>
      </c>
      <c r="J332" s="13">
        <v>0</v>
      </c>
      <c r="K332" s="13">
        <v>0</v>
      </c>
      <c r="L332" s="13">
        <v>0</v>
      </c>
      <c r="M332" s="13">
        <v>0</v>
      </c>
      <c r="N332" s="13">
        <v>10902404</v>
      </c>
      <c r="O332" s="13"/>
      <c r="P332" s="13">
        <f t="shared" si="6"/>
        <v>0</v>
      </c>
    </row>
    <row r="333" spans="1:16" x14ac:dyDescent="0.2">
      <c r="A333" s="8" t="s">
        <v>328</v>
      </c>
      <c r="B333" s="9">
        <v>6650900</v>
      </c>
      <c r="C333" s="9">
        <v>1454518</v>
      </c>
      <c r="D333" s="9">
        <v>1454518</v>
      </c>
      <c r="E333" s="9">
        <v>0</v>
      </c>
      <c r="F333" s="9">
        <v>789400</v>
      </c>
      <c r="G333" s="9">
        <v>664000</v>
      </c>
      <c r="H333" s="9">
        <v>120000</v>
      </c>
      <c r="I333" s="9">
        <v>544000</v>
      </c>
      <c r="J333" s="9">
        <v>0</v>
      </c>
      <c r="K333" s="9">
        <v>0</v>
      </c>
      <c r="L333" s="9">
        <v>0</v>
      </c>
      <c r="M333" s="9">
        <v>0</v>
      </c>
      <c r="N333" s="9">
        <v>9558818</v>
      </c>
      <c r="O333" s="9"/>
      <c r="P333" s="9">
        <f t="shared" si="6"/>
        <v>0</v>
      </c>
    </row>
    <row r="334" spans="1:16" x14ac:dyDescent="0.2">
      <c r="A334" s="10" t="s">
        <v>329</v>
      </c>
      <c r="B334" s="11">
        <v>2743300</v>
      </c>
      <c r="C334" s="11">
        <v>411616</v>
      </c>
      <c r="D334" s="11">
        <v>411616</v>
      </c>
      <c r="E334" s="11">
        <v>0</v>
      </c>
      <c r="F334" s="11">
        <v>634500</v>
      </c>
      <c r="G334" s="11">
        <v>750000</v>
      </c>
      <c r="H334" s="11">
        <v>50000</v>
      </c>
      <c r="I334" s="11">
        <v>700000</v>
      </c>
      <c r="J334" s="11">
        <v>0</v>
      </c>
      <c r="K334" s="11">
        <v>0</v>
      </c>
      <c r="L334" s="11">
        <v>0</v>
      </c>
      <c r="M334" s="11">
        <v>0</v>
      </c>
      <c r="N334" s="11">
        <v>4539416</v>
      </c>
      <c r="O334" s="11"/>
      <c r="P334" s="11">
        <f t="shared" si="6"/>
        <v>0</v>
      </c>
    </row>
    <row r="335" spans="1:16" x14ac:dyDescent="0.2">
      <c r="A335" s="12" t="s">
        <v>330</v>
      </c>
      <c r="B335" s="13">
        <v>4257600</v>
      </c>
      <c r="C335" s="13">
        <v>614869</v>
      </c>
      <c r="D335" s="13">
        <v>614869</v>
      </c>
      <c r="E335" s="13">
        <v>0</v>
      </c>
      <c r="F335" s="13">
        <v>702600</v>
      </c>
      <c r="G335" s="13">
        <v>60000</v>
      </c>
      <c r="H335" s="13">
        <v>60000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5635069</v>
      </c>
      <c r="O335" s="13"/>
      <c r="P335" s="13">
        <f t="shared" si="6"/>
        <v>0</v>
      </c>
    </row>
    <row r="336" spans="1:16" x14ac:dyDescent="0.2">
      <c r="A336" s="8" t="s">
        <v>331</v>
      </c>
      <c r="B336" s="9">
        <v>7904900</v>
      </c>
      <c r="C336" s="9">
        <v>2331610</v>
      </c>
      <c r="D336" s="9">
        <v>2331610</v>
      </c>
      <c r="E336" s="9">
        <v>0</v>
      </c>
      <c r="F336" s="9">
        <v>976000</v>
      </c>
      <c r="G336" s="9">
        <v>1048000</v>
      </c>
      <c r="H336" s="9">
        <v>510000</v>
      </c>
      <c r="I336" s="9">
        <v>538000</v>
      </c>
      <c r="J336" s="9">
        <v>0</v>
      </c>
      <c r="K336" s="9">
        <v>0</v>
      </c>
      <c r="L336" s="9">
        <v>0</v>
      </c>
      <c r="M336" s="9">
        <v>0</v>
      </c>
      <c r="N336" s="9">
        <v>12260510</v>
      </c>
      <c r="O336" s="9"/>
      <c r="P336" s="9">
        <f t="shared" si="6"/>
        <v>0</v>
      </c>
    </row>
    <row r="337" spans="1:16" x14ac:dyDescent="0.2">
      <c r="A337" s="10" t="s">
        <v>332</v>
      </c>
      <c r="B337" s="11">
        <v>5992800</v>
      </c>
      <c r="C337" s="11">
        <v>1247942</v>
      </c>
      <c r="D337" s="11">
        <v>1247942</v>
      </c>
      <c r="E337" s="11">
        <v>0</v>
      </c>
      <c r="F337" s="11">
        <v>657300</v>
      </c>
      <c r="G337" s="11">
        <v>550000</v>
      </c>
      <c r="H337" s="11">
        <v>50000</v>
      </c>
      <c r="I337" s="11">
        <v>500000</v>
      </c>
      <c r="J337" s="11">
        <v>0</v>
      </c>
      <c r="K337" s="11">
        <v>0</v>
      </c>
      <c r="L337" s="11">
        <v>0</v>
      </c>
      <c r="M337" s="11">
        <v>0</v>
      </c>
      <c r="N337" s="11">
        <v>8448042</v>
      </c>
      <c r="O337" s="11"/>
      <c r="P337" s="11">
        <f t="shared" si="6"/>
        <v>0</v>
      </c>
    </row>
    <row r="338" spans="1:16" x14ac:dyDescent="0.2">
      <c r="A338" s="12" t="s">
        <v>333</v>
      </c>
      <c r="B338" s="13">
        <v>11962800</v>
      </c>
      <c r="C338" s="13">
        <v>2548390</v>
      </c>
      <c r="D338" s="13">
        <v>2548390</v>
      </c>
      <c r="E338" s="13">
        <v>0</v>
      </c>
      <c r="F338" s="13">
        <v>654100</v>
      </c>
      <c r="G338" s="13">
        <v>830000</v>
      </c>
      <c r="H338" s="13">
        <v>30000</v>
      </c>
      <c r="I338" s="13">
        <v>800000</v>
      </c>
      <c r="J338" s="13">
        <v>0</v>
      </c>
      <c r="K338" s="13">
        <v>0</v>
      </c>
      <c r="L338" s="13">
        <v>0</v>
      </c>
      <c r="M338" s="13">
        <v>0</v>
      </c>
      <c r="N338" s="13">
        <v>15995290</v>
      </c>
      <c r="O338" s="13"/>
      <c r="P338" s="13">
        <f t="shared" si="6"/>
        <v>0</v>
      </c>
    </row>
    <row r="339" spans="1:16" x14ac:dyDescent="0.2">
      <c r="A339" s="8" t="s">
        <v>334</v>
      </c>
      <c r="B339" s="9">
        <v>3097200</v>
      </c>
      <c r="C339" s="9">
        <v>812099</v>
      </c>
      <c r="D339" s="9">
        <v>812099</v>
      </c>
      <c r="E339" s="9">
        <v>0</v>
      </c>
      <c r="F339" s="9">
        <v>662500</v>
      </c>
      <c r="G339" s="9">
        <v>150000</v>
      </c>
      <c r="H339" s="9">
        <v>150000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4721799</v>
      </c>
      <c r="O339" s="9"/>
      <c r="P339" s="9">
        <f t="shared" si="6"/>
        <v>0</v>
      </c>
    </row>
    <row r="340" spans="1:16" x14ac:dyDescent="0.2">
      <c r="A340" s="10" t="s">
        <v>335</v>
      </c>
      <c r="B340" s="11">
        <v>4081700</v>
      </c>
      <c r="C340" s="11">
        <v>435731</v>
      </c>
      <c r="D340" s="11">
        <v>435731</v>
      </c>
      <c r="E340" s="11">
        <v>0</v>
      </c>
      <c r="F340" s="11">
        <v>742900</v>
      </c>
      <c r="G340" s="11">
        <v>80000</v>
      </c>
      <c r="H340" s="11">
        <v>80000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5340331</v>
      </c>
      <c r="O340" s="11"/>
      <c r="P340" s="11">
        <f t="shared" si="6"/>
        <v>0</v>
      </c>
    </row>
    <row r="341" spans="1:16" x14ac:dyDescent="0.2">
      <c r="A341" s="12" t="s">
        <v>336</v>
      </c>
      <c r="B341" s="13">
        <v>13018600</v>
      </c>
      <c r="C341" s="13">
        <v>2402530</v>
      </c>
      <c r="D341" s="13">
        <v>2402530</v>
      </c>
      <c r="E341" s="13">
        <v>0</v>
      </c>
      <c r="F341" s="13">
        <v>750200</v>
      </c>
      <c r="G341" s="13">
        <v>887000</v>
      </c>
      <c r="H341" s="13">
        <v>40000</v>
      </c>
      <c r="I341" s="13">
        <v>847000</v>
      </c>
      <c r="J341" s="13">
        <v>0</v>
      </c>
      <c r="K341" s="13">
        <v>0</v>
      </c>
      <c r="L341" s="13">
        <v>0</v>
      </c>
      <c r="M341" s="13">
        <v>0</v>
      </c>
      <c r="N341" s="13">
        <v>17058330</v>
      </c>
      <c r="O341" s="13"/>
      <c r="P341" s="13">
        <f t="shared" si="6"/>
        <v>0</v>
      </c>
    </row>
    <row r="342" spans="1:16" x14ac:dyDescent="0.2">
      <c r="A342" s="8" t="s">
        <v>337</v>
      </c>
      <c r="B342" s="9">
        <v>15358400</v>
      </c>
      <c r="C342" s="9">
        <v>4929206</v>
      </c>
      <c r="D342" s="9">
        <v>4929206</v>
      </c>
      <c r="E342" s="9">
        <v>0</v>
      </c>
      <c r="F342" s="9">
        <v>876500</v>
      </c>
      <c r="G342" s="9">
        <v>1414000</v>
      </c>
      <c r="H342" s="9">
        <v>70000</v>
      </c>
      <c r="I342" s="9">
        <v>1344000</v>
      </c>
      <c r="J342" s="9">
        <v>0</v>
      </c>
      <c r="K342" s="9">
        <v>0</v>
      </c>
      <c r="L342" s="9">
        <v>0</v>
      </c>
      <c r="M342" s="9">
        <v>0</v>
      </c>
      <c r="N342" s="9">
        <v>22578106</v>
      </c>
      <c r="O342" s="9"/>
      <c r="P342" s="9">
        <f t="shared" si="6"/>
        <v>0</v>
      </c>
    </row>
    <row r="343" spans="1:16" x14ac:dyDescent="0.2">
      <c r="A343" s="10" t="s">
        <v>338</v>
      </c>
      <c r="B343" s="11">
        <v>2860100</v>
      </c>
      <c r="C343" s="11">
        <v>506985</v>
      </c>
      <c r="D343" s="11">
        <v>506985</v>
      </c>
      <c r="E343" s="11">
        <v>0</v>
      </c>
      <c r="F343" s="11">
        <v>650400</v>
      </c>
      <c r="G343" s="11">
        <v>210000</v>
      </c>
      <c r="H343" s="11">
        <v>150000</v>
      </c>
      <c r="I343" s="11">
        <v>60000</v>
      </c>
      <c r="J343" s="11">
        <v>0</v>
      </c>
      <c r="K343" s="11">
        <v>0</v>
      </c>
      <c r="L343" s="11">
        <v>0</v>
      </c>
      <c r="M343" s="11">
        <v>0</v>
      </c>
      <c r="N343" s="11">
        <v>4227485</v>
      </c>
      <c r="O343" s="11"/>
      <c r="P343" s="11">
        <f t="shared" si="6"/>
        <v>0</v>
      </c>
    </row>
    <row r="344" spans="1:16" x14ac:dyDescent="0.2">
      <c r="A344" s="12" t="s">
        <v>440</v>
      </c>
      <c r="B344" s="13">
        <v>19343100</v>
      </c>
      <c r="C344" s="13">
        <v>5774631</v>
      </c>
      <c r="D344" s="13">
        <v>5774631</v>
      </c>
      <c r="E344" s="13">
        <v>685000</v>
      </c>
      <c r="F344" s="13">
        <v>0</v>
      </c>
      <c r="G344" s="13">
        <v>495000</v>
      </c>
      <c r="H344" s="13">
        <v>10000</v>
      </c>
      <c r="I344" s="13">
        <v>485000</v>
      </c>
      <c r="J344" s="13">
        <v>0</v>
      </c>
      <c r="K344" s="13">
        <v>0</v>
      </c>
      <c r="L344" s="13">
        <v>0</v>
      </c>
      <c r="M344" s="13">
        <v>0</v>
      </c>
      <c r="N344" s="13">
        <v>26297731</v>
      </c>
      <c r="O344" s="13"/>
      <c r="P344" s="13">
        <f t="shared" si="6"/>
        <v>0</v>
      </c>
    </row>
    <row r="345" spans="1:16" x14ac:dyDescent="0.2">
      <c r="A345" s="8" t="s">
        <v>339</v>
      </c>
      <c r="B345" s="9">
        <v>105006900</v>
      </c>
      <c r="C345" s="9">
        <v>1172345</v>
      </c>
      <c r="D345" s="9">
        <v>1172345</v>
      </c>
      <c r="E345" s="9">
        <v>0</v>
      </c>
      <c r="F345" s="9">
        <v>8633400</v>
      </c>
      <c r="G345" s="9">
        <v>3274200</v>
      </c>
      <c r="H345" s="9">
        <v>3274200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118086845</v>
      </c>
      <c r="O345" s="9"/>
      <c r="P345" s="9">
        <f t="shared" si="6"/>
        <v>0</v>
      </c>
    </row>
    <row r="346" spans="1:16" x14ac:dyDescent="0.2">
      <c r="A346" s="10" t="s">
        <v>340</v>
      </c>
      <c r="B346" s="11">
        <v>43477400</v>
      </c>
      <c r="C346" s="11">
        <v>4970973</v>
      </c>
      <c r="D346" s="11">
        <v>4970973</v>
      </c>
      <c r="E346" s="11">
        <v>0</v>
      </c>
      <c r="F346" s="11">
        <v>3212600</v>
      </c>
      <c r="G346" s="11">
        <v>59900</v>
      </c>
      <c r="H346" s="11">
        <v>59900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51720873</v>
      </c>
      <c r="O346" s="11"/>
      <c r="P346" s="11">
        <f t="shared" si="6"/>
        <v>0</v>
      </c>
    </row>
    <row r="347" spans="1:16" x14ac:dyDescent="0.2">
      <c r="A347" s="12" t="s">
        <v>341</v>
      </c>
      <c r="B347" s="13">
        <v>5837600</v>
      </c>
      <c r="C347" s="13">
        <v>1301747</v>
      </c>
      <c r="D347" s="13">
        <v>1301747</v>
      </c>
      <c r="E347" s="13">
        <v>0</v>
      </c>
      <c r="F347" s="13">
        <v>804800</v>
      </c>
      <c r="G347" s="13">
        <v>125000</v>
      </c>
      <c r="H347" s="13">
        <v>125000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8069147</v>
      </c>
      <c r="O347" s="13"/>
      <c r="P347" s="13">
        <f t="shared" si="6"/>
        <v>0</v>
      </c>
    </row>
    <row r="348" spans="1:16" x14ac:dyDescent="0.2">
      <c r="A348" s="8" t="s">
        <v>342</v>
      </c>
      <c r="B348" s="9">
        <v>7384500</v>
      </c>
      <c r="C348" s="9">
        <v>2177344</v>
      </c>
      <c r="D348" s="9">
        <v>2177344</v>
      </c>
      <c r="E348" s="9">
        <v>0</v>
      </c>
      <c r="F348" s="9">
        <v>901600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10463444</v>
      </c>
      <c r="O348" s="9"/>
      <c r="P348" s="9">
        <f t="shared" si="6"/>
        <v>0</v>
      </c>
    </row>
    <row r="349" spans="1:16" x14ac:dyDescent="0.2">
      <c r="A349" s="10" t="s">
        <v>343</v>
      </c>
      <c r="B349" s="11">
        <v>22521200</v>
      </c>
      <c r="C349" s="11">
        <v>4731460</v>
      </c>
      <c r="D349" s="11">
        <v>4731460</v>
      </c>
      <c r="E349" s="11">
        <v>0</v>
      </c>
      <c r="F349" s="11">
        <v>1361500</v>
      </c>
      <c r="G349" s="11">
        <v>1347400</v>
      </c>
      <c r="H349" s="11">
        <v>347400</v>
      </c>
      <c r="I349" s="11">
        <v>1000000</v>
      </c>
      <c r="J349" s="11">
        <v>0</v>
      </c>
      <c r="K349" s="11">
        <v>0</v>
      </c>
      <c r="L349" s="11">
        <v>0</v>
      </c>
      <c r="M349" s="11">
        <v>0</v>
      </c>
      <c r="N349" s="11">
        <v>29961560</v>
      </c>
      <c r="O349" s="11"/>
      <c r="P349" s="11">
        <f t="shared" si="6"/>
        <v>0</v>
      </c>
    </row>
    <row r="350" spans="1:16" x14ac:dyDescent="0.2">
      <c r="A350" s="12" t="s">
        <v>344</v>
      </c>
      <c r="B350" s="13">
        <v>4576000</v>
      </c>
      <c r="C350" s="13">
        <v>1352417</v>
      </c>
      <c r="D350" s="13">
        <v>1352417</v>
      </c>
      <c r="E350" s="13">
        <v>0</v>
      </c>
      <c r="F350" s="13">
        <v>767000</v>
      </c>
      <c r="G350" s="13">
        <v>33400</v>
      </c>
      <c r="H350" s="13">
        <v>33400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6728817</v>
      </c>
      <c r="O350" s="13"/>
      <c r="P350" s="13">
        <f t="shared" si="6"/>
        <v>0</v>
      </c>
    </row>
    <row r="351" spans="1:16" x14ac:dyDescent="0.2">
      <c r="A351" s="8" t="s">
        <v>345</v>
      </c>
      <c r="B351" s="9">
        <v>2849800</v>
      </c>
      <c r="C351" s="9">
        <v>716379</v>
      </c>
      <c r="D351" s="9">
        <v>716379</v>
      </c>
      <c r="E351" s="9">
        <v>0</v>
      </c>
      <c r="F351" s="9">
        <v>641000</v>
      </c>
      <c r="G351" s="9">
        <v>16800</v>
      </c>
      <c r="H351" s="9">
        <v>16800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4223979</v>
      </c>
      <c r="O351" s="9"/>
      <c r="P351" s="9">
        <f t="shared" si="6"/>
        <v>0</v>
      </c>
    </row>
    <row r="352" spans="1:16" x14ac:dyDescent="0.2">
      <c r="A352" s="10" t="s">
        <v>346</v>
      </c>
      <c r="B352" s="11">
        <v>6002000</v>
      </c>
      <c r="C352" s="11">
        <v>783975</v>
      </c>
      <c r="D352" s="11">
        <v>783975</v>
      </c>
      <c r="E352" s="11">
        <v>0</v>
      </c>
      <c r="F352" s="11">
        <v>852400</v>
      </c>
      <c r="G352" s="11">
        <v>11100</v>
      </c>
      <c r="H352" s="11">
        <v>11100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7649475</v>
      </c>
      <c r="O352" s="11"/>
      <c r="P352" s="11">
        <f t="shared" si="6"/>
        <v>0</v>
      </c>
    </row>
    <row r="353" spans="1:16" x14ac:dyDescent="0.2">
      <c r="A353" s="12" t="s">
        <v>347</v>
      </c>
      <c r="B353" s="13">
        <v>18400000</v>
      </c>
      <c r="C353" s="13">
        <v>5189281</v>
      </c>
      <c r="D353" s="13">
        <v>5189281</v>
      </c>
      <c r="E353" s="13">
        <v>0</v>
      </c>
      <c r="F353" s="13">
        <v>1271700</v>
      </c>
      <c r="G353" s="13">
        <v>1175900</v>
      </c>
      <c r="H353" s="13">
        <v>175900</v>
      </c>
      <c r="I353" s="13">
        <v>1000000</v>
      </c>
      <c r="J353" s="13">
        <v>0</v>
      </c>
      <c r="K353" s="13">
        <v>0</v>
      </c>
      <c r="L353" s="13">
        <v>0</v>
      </c>
      <c r="M353" s="13">
        <v>0</v>
      </c>
      <c r="N353" s="13">
        <v>26036881</v>
      </c>
      <c r="O353" s="13"/>
      <c r="P353" s="13">
        <f t="shared" si="6"/>
        <v>0</v>
      </c>
    </row>
    <row r="354" spans="1:16" x14ac:dyDescent="0.2">
      <c r="A354" s="8" t="s">
        <v>348</v>
      </c>
      <c r="B354" s="9">
        <v>7444300</v>
      </c>
      <c r="C354" s="9">
        <v>3248384</v>
      </c>
      <c r="D354" s="9">
        <v>3248384</v>
      </c>
      <c r="E354" s="9">
        <v>0</v>
      </c>
      <c r="F354" s="9">
        <v>933200</v>
      </c>
      <c r="G354" s="9">
        <v>174700</v>
      </c>
      <c r="H354" s="9">
        <v>174700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11800584</v>
      </c>
      <c r="O354" s="9"/>
      <c r="P354" s="9">
        <f t="shared" si="6"/>
        <v>0</v>
      </c>
    </row>
    <row r="355" spans="1:16" x14ac:dyDescent="0.2">
      <c r="A355" s="10" t="s">
        <v>349</v>
      </c>
      <c r="B355" s="11">
        <v>34215900</v>
      </c>
      <c r="C355" s="11">
        <v>7860295</v>
      </c>
      <c r="D355" s="11">
        <v>7860295</v>
      </c>
      <c r="E355" s="11">
        <v>0</v>
      </c>
      <c r="F355" s="11">
        <v>2296000</v>
      </c>
      <c r="G355" s="11">
        <v>2021600</v>
      </c>
      <c r="H355" s="11">
        <v>71500</v>
      </c>
      <c r="I355" s="11">
        <v>1950100</v>
      </c>
      <c r="J355" s="11">
        <v>0</v>
      </c>
      <c r="K355" s="11">
        <v>0</v>
      </c>
      <c r="L355" s="11">
        <v>0</v>
      </c>
      <c r="M355" s="11">
        <v>0</v>
      </c>
      <c r="N355" s="11">
        <v>46393795</v>
      </c>
      <c r="O355" s="11"/>
      <c r="P355" s="11">
        <f t="shared" si="6"/>
        <v>0</v>
      </c>
    </row>
    <row r="356" spans="1:16" x14ac:dyDescent="0.2">
      <c r="A356" s="12" t="s">
        <v>350</v>
      </c>
      <c r="B356" s="13">
        <v>5845400</v>
      </c>
      <c r="C356" s="13">
        <v>1721854</v>
      </c>
      <c r="D356" s="13">
        <v>1721854</v>
      </c>
      <c r="E356" s="13">
        <v>0</v>
      </c>
      <c r="F356" s="13">
        <v>804300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8371554</v>
      </c>
      <c r="O356" s="13"/>
      <c r="P356" s="13">
        <f t="shared" si="6"/>
        <v>0</v>
      </c>
    </row>
    <row r="357" spans="1:16" x14ac:dyDescent="0.2">
      <c r="A357" s="8" t="s">
        <v>351</v>
      </c>
      <c r="B357" s="9">
        <v>5784700</v>
      </c>
      <c r="C357" s="9">
        <v>1870323</v>
      </c>
      <c r="D357" s="9">
        <v>1870323</v>
      </c>
      <c r="E357" s="9">
        <v>0</v>
      </c>
      <c r="F357" s="9">
        <v>804800</v>
      </c>
      <c r="G357" s="9">
        <v>11100</v>
      </c>
      <c r="H357" s="9">
        <v>11100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8470923</v>
      </c>
      <c r="O357" s="9"/>
      <c r="P357" s="9">
        <f t="shared" si="6"/>
        <v>0</v>
      </c>
    </row>
    <row r="358" spans="1:16" x14ac:dyDescent="0.2">
      <c r="A358" s="10" t="s">
        <v>352</v>
      </c>
      <c r="B358" s="11">
        <v>5841600</v>
      </c>
      <c r="C358" s="11">
        <v>1400576</v>
      </c>
      <c r="D358" s="11">
        <v>1400576</v>
      </c>
      <c r="E358" s="11">
        <v>0</v>
      </c>
      <c r="F358" s="11">
        <v>794000</v>
      </c>
      <c r="G358" s="11">
        <v>60400</v>
      </c>
      <c r="H358" s="11">
        <v>60400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8096576</v>
      </c>
      <c r="O358" s="11"/>
      <c r="P358" s="11">
        <f t="shared" si="6"/>
        <v>0</v>
      </c>
    </row>
    <row r="359" spans="1:16" x14ac:dyDescent="0.2">
      <c r="A359" s="12" t="s">
        <v>353</v>
      </c>
      <c r="B359" s="13">
        <v>6221300</v>
      </c>
      <c r="C359" s="13">
        <v>2188562</v>
      </c>
      <c r="D359" s="13">
        <v>2188562</v>
      </c>
      <c r="E359" s="13">
        <v>0</v>
      </c>
      <c r="F359" s="13">
        <v>868600</v>
      </c>
      <c r="G359" s="13">
        <v>195600</v>
      </c>
      <c r="H359" s="13">
        <v>195600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9474062</v>
      </c>
      <c r="O359" s="13"/>
      <c r="P359" s="13">
        <f t="shared" si="6"/>
        <v>0</v>
      </c>
    </row>
    <row r="360" spans="1:16" x14ac:dyDescent="0.2">
      <c r="A360" s="8" t="s">
        <v>354</v>
      </c>
      <c r="B360" s="9">
        <v>14205300</v>
      </c>
      <c r="C360" s="9">
        <v>3554438</v>
      </c>
      <c r="D360" s="9">
        <v>3554438</v>
      </c>
      <c r="E360" s="9">
        <v>0</v>
      </c>
      <c r="F360" s="9">
        <v>767100</v>
      </c>
      <c r="G360" s="9">
        <v>148600</v>
      </c>
      <c r="H360" s="9">
        <v>148600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18675438</v>
      </c>
      <c r="O360" s="9"/>
      <c r="P360" s="9">
        <f t="shared" si="6"/>
        <v>0</v>
      </c>
    </row>
    <row r="361" spans="1:16" x14ac:dyDescent="0.2">
      <c r="A361" s="10" t="s">
        <v>355</v>
      </c>
      <c r="B361" s="11">
        <v>59366800</v>
      </c>
      <c r="C361" s="11">
        <v>10938075</v>
      </c>
      <c r="D361" s="11">
        <v>10938075</v>
      </c>
      <c r="E361" s="11">
        <v>0</v>
      </c>
      <c r="F361" s="11">
        <v>4452700</v>
      </c>
      <c r="G361" s="11">
        <v>1193300</v>
      </c>
      <c r="H361" s="11">
        <v>193300</v>
      </c>
      <c r="I361" s="11">
        <v>1000000</v>
      </c>
      <c r="J361" s="11">
        <v>0</v>
      </c>
      <c r="K361" s="11">
        <v>0</v>
      </c>
      <c r="L361" s="11">
        <v>0</v>
      </c>
      <c r="M361" s="11">
        <v>0</v>
      </c>
      <c r="N361" s="11">
        <v>75950875</v>
      </c>
      <c r="O361" s="11"/>
      <c r="P361" s="11">
        <f t="shared" si="6"/>
        <v>0</v>
      </c>
    </row>
    <row r="362" spans="1:16" x14ac:dyDescent="0.2">
      <c r="A362" s="12" t="s">
        <v>356</v>
      </c>
      <c r="B362" s="13">
        <v>11524500</v>
      </c>
      <c r="C362" s="13">
        <v>-76830</v>
      </c>
      <c r="D362" s="13">
        <v>-76830</v>
      </c>
      <c r="E362" s="13">
        <v>0</v>
      </c>
      <c r="F362" s="13">
        <v>883100</v>
      </c>
      <c r="G362" s="13">
        <v>1014400</v>
      </c>
      <c r="H362" s="13">
        <v>14400</v>
      </c>
      <c r="I362" s="13">
        <v>1000000</v>
      </c>
      <c r="J362" s="13">
        <v>0</v>
      </c>
      <c r="K362" s="13">
        <v>0</v>
      </c>
      <c r="L362" s="13">
        <v>0</v>
      </c>
      <c r="M362" s="13">
        <v>0</v>
      </c>
      <c r="N362" s="13">
        <v>13345170</v>
      </c>
      <c r="O362" s="13"/>
      <c r="P362" s="13">
        <f t="shared" si="6"/>
        <v>0</v>
      </c>
    </row>
    <row r="363" spans="1:16" x14ac:dyDescent="0.2">
      <c r="A363" s="8" t="s">
        <v>357</v>
      </c>
      <c r="B363" s="9">
        <v>2707100</v>
      </c>
      <c r="C363" s="9">
        <v>378977</v>
      </c>
      <c r="D363" s="9">
        <v>378977</v>
      </c>
      <c r="E363" s="9">
        <v>0</v>
      </c>
      <c r="F363" s="9">
        <v>636000</v>
      </c>
      <c r="G363" s="9">
        <v>85100</v>
      </c>
      <c r="H363" s="9">
        <v>85100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3807177</v>
      </c>
      <c r="O363" s="9"/>
      <c r="P363" s="9">
        <f t="shared" si="6"/>
        <v>0</v>
      </c>
    </row>
    <row r="364" spans="1:16" x14ac:dyDescent="0.2">
      <c r="A364" s="10" t="s">
        <v>358</v>
      </c>
      <c r="B364" s="11">
        <v>6628800</v>
      </c>
      <c r="C364" s="11">
        <v>1447065</v>
      </c>
      <c r="D364" s="11">
        <v>1447065</v>
      </c>
      <c r="E364" s="11">
        <v>0</v>
      </c>
      <c r="F364" s="11">
        <v>771100</v>
      </c>
      <c r="G364" s="11">
        <v>170000</v>
      </c>
      <c r="H364" s="11">
        <v>170000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9016965</v>
      </c>
      <c r="O364" s="11"/>
      <c r="P364" s="11">
        <f t="shared" si="6"/>
        <v>0</v>
      </c>
    </row>
    <row r="365" spans="1:16" x14ac:dyDescent="0.2">
      <c r="A365" s="12" t="s">
        <v>359</v>
      </c>
      <c r="B365" s="13">
        <v>20362900</v>
      </c>
      <c r="C365" s="13">
        <v>3487705</v>
      </c>
      <c r="D365" s="13">
        <v>3487705</v>
      </c>
      <c r="E365" s="13">
        <v>0</v>
      </c>
      <c r="F365" s="13">
        <v>1106500</v>
      </c>
      <c r="G365" s="13">
        <v>2160200</v>
      </c>
      <c r="H365" s="13">
        <v>160200</v>
      </c>
      <c r="I365" s="13">
        <v>2000000</v>
      </c>
      <c r="J365" s="13">
        <v>0</v>
      </c>
      <c r="K365" s="13">
        <v>0</v>
      </c>
      <c r="L365" s="13">
        <v>0</v>
      </c>
      <c r="M365" s="13">
        <v>0</v>
      </c>
      <c r="N365" s="13">
        <v>27117305</v>
      </c>
      <c r="O365" s="13"/>
      <c r="P365" s="13">
        <f t="shared" si="6"/>
        <v>0</v>
      </c>
    </row>
    <row r="366" spans="1:16" x14ac:dyDescent="0.2">
      <c r="A366" s="8" t="s">
        <v>360</v>
      </c>
      <c r="B366" s="9">
        <v>8065100</v>
      </c>
      <c r="C366" s="9">
        <v>1823037</v>
      </c>
      <c r="D366" s="9">
        <v>1823037</v>
      </c>
      <c r="E366" s="9">
        <v>0</v>
      </c>
      <c r="F366" s="9">
        <v>903700</v>
      </c>
      <c r="G366" s="9">
        <v>214600</v>
      </c>
      <c r="H366" s="9">
        <v>64600</v>
      </c>
      <c r="I366" s="9">
        <v>150000</v>
      </c>
      <c r="J366" s="9">
        <v>0</v>
      </c>
      <c r="K366" s="9">
        <v>0</v>
      </c>
      <c r="L366" s="9">
        <v>0</v>
      </c>
      <c r="M366" s="9">
        <v>0</v>
      </c>
      <c r="N366" s="9">
        <v>11006437</v>
      </c>
      <c r="O366" s="9"/>
      <c r="P366" s="9">
        <f t="shared" si="6"/>
        <v>0</v>
      </c>
    </row>
    <row r="367" spans="1:16" x14ac:dyDescent="0.2">
      <c r="A367" s="10" t="s">
        <v>361</v>
      </c>
      <c r="B367" s="11">
        <v>4393100</v>
      </c>
      <c r="C367" s="11">
        <v>978457</v>
      </c>
      <c r="D367" s="11">
        <v>978457</v>
      </c>
      <c r="E367" s="11">
        <v>0</v>
      </c>
      <c r="F367" s="11">
        <v>731100</v>
      </c>
      <c r="G367" s="11">
        <v>462200</v>
      </c>
      <c r="H367" s="11">
        <v>12200</v>
      </c>
      <c r="I367" s="11">
        <v>450000</v>
      </c>
      <c r="J367" s="11">
        <v>0</v>
      </c>
      <c r="K367" s="11">
        <v>0</v>
      </c>
      <c r="L367" s="11">
        <v>0</v>
      </c>
      <c r="M367" s="11">
        <v>0</v>
      </c>
      <c r="N367" s="11">
        <v>6564857</v>
      </c>
      <c r="O367" s="11"/>
      <c r="P367" s="11">
        <f t="shared" si="6"/>
        <v>0</v>
      </c>
    </row>
    <row r="368" spans="1:16" x14ac:dyDescent="0.2">
      <c r="A368" s="12" t="s">
        <v>362</v>
      </c>
      <c r="B368" s="13">
        <v>13757600</v>
      </c>
      <c r="C368" s="13">
        <v>3813653</v>
      </c>
      <c r="D368" s="13">
        <v>3813653</v>
      </c>
      <c r="E368" s="13">
        <v>0</v>
      </c>
      <c r="F368" s="13">
        <v>803700</v>
      </c>
      <c r="G368" s="13">
        <v>1607100</v>
      </c>
      <c r="H368" s="13">
        <v>107100</v>
      </c>
      <c r="I368" s="13">
        <v>1500000</v>
      </c>
      <c r="J368" s="13">
        <v>0</v>
      </c>
      <c r="K368" s="13">
        <v>0</v>
      </c>
      <c r="L368" s="13">
        <v>0</v>
      </c>
      <c r="M368" s="13">
        <v>0</v>
      </c>
      <c r="N368" s="13">
        <v>19982053</v>
      </c>
      <c r="O368" s="13"/>
      <c r="P368" s="13">
        <f t="shared" si="6"/>
        <v>0</v>
      </c>
    </row>
    <row r="369" spans="1:16" x14ac:dyDescent="0.2">
      <c r="A369" s="8" t="s">
        <v>363</v>
      </c>
      <c r="B369" s="9">
        <v>23348800</v>
      </c>
      <c r="C369" s="9">
        <v>6538572</v>
      </c>
      <c r="D369" s="9">
        <v>6538572</v>
      </c>
      <c r="E369" s="9">
        <v>0</v>
      </c>
      <c r="F369" s="9">
        <v>1642300</v>
      </c>
      <c r="G369" s="9">
        <v>1871100</v>
      </c>
      <c r="H369" s="9">
        <v>71100</v>
      </c>
      <c r="I369" s="9">
        <v>1800000</v>
      </c>
      <c r="J369" s="9">
        <v>0</v>
      </c>
      <c r="K369" s="9">
        <v>0</v>
      </c>
      <c r="L369" s="9">
        <v>0</v>
      </c>
      <c r="M369" s="9">
        <v>0</v>
      </c>
      <c r="N369" s="9">
        <v>33400772</v>
      </c>
      <c r="O369" s="9"/>
      <c r="P369" s="9">
        <f t="shared" si="6"/>
        <v>0</v>
      </c>
    </row>
    <row r="370" spans="1:16" x14ac:dyDescent="0.2">
      <c r="A370" s="10" t="s">
        <v>364</v>
      </c>
      <c r="B370" s="11">
        <v>7217300</v>
      </c>
      <c r="C370" s="11">
        <v>1483009</v>
      </c>
      <c r="D370" s="11">
        <v>1483009</v>
      </c>
      <c r="E370" s="11">
        <v>0</v>
      </c>
      <c r="F370" s="11">
        <v>890000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9590309</v>
      </c>
      <c r="O370" s="11"/>
      <c r="P370" s="11">
        <f t="shared" si="6"/>
        <v>0</v>
      </c>
    </row>
    <row r="371" spans="1:16" x14ac:dyDescent="0.2">
      <c r="A371" s="12" t="s">
        <v>365</v>
      </c>
      <c r="B371" s="13">
        <v>8405800</v>
      </c>
      <c r="C371" s="13">
        <v>1613348</v>
      </c>
      <c r="D371" s="13">
        <v>1613348</v>
      </c>
      <c r="E371" s="13">
        <v>0</v>
      </c>
      <c r="F371" s="13">
        <v>989200</v>
      </c>
      <c r="G371" s="13">
        <v>1542200</v>
      </c>
      <c r="H371" s="13">
        <v>224200</v>
      </c>
      <c r="I371" s="13">
        <v>1318000</v>
      </c>
      <c r="J371" s="13">
        <v>0</v>
      </c>
      <c r="K371" s="13">
        <v>0</v>
      </c>
      <c r="L371" s="13">
        <v>0</v>
      </c>
      <c r="M371" s="13">
        <v>0</v>
      </c>
      <c r="N371" s="13">
        <v>12550548</v>
      </c>
      <c r="O371" s="13"/>
      <c r="P371" s="13">
        <f t="shared" si="6"/>
        <v>0</v>
      </c>
    </row>
    <row r="372" spans="1:16" x14ac:dyDescent="0.2">
      <c r="A372" s="8" t="s">
        <v>366</v>
      </c>
      <c r="B372" s="9">
        <v>7216200</v>
      </c>
      <c r="C372" s="9">
        <v>1595358</v>
      </c>
      <c r="D372" s="9">
        <v>1595358</v>
      </c>
      <c r="E372" s="9">
        <v>0</v>
      </c>
      <c r="F372" s="9">
        <v>866200</v>
      </c>
      <c r="G372" s="9">
        <v>320400</v>
      </c>
      <c r="H372" s="9">
        <v>320400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9998158</v>
      </c>
      <c r="O372" s="9"/>
      <c r="P372" s="9">
        <f t="shared" si="6"/>
        <v>0</v>
      </c>
    </row>
    <row r="373" spans="1:16" x14ac:dyDescent="0.2">
      <c r="A373" s="10" t="s">
        <v>367</v>
      </c>
      <c r="B373" s="11">
        <v>7583100</v>
      </c>
      <c r="C373" s="11">
        <v>2354538</v>
      </c>
      <c r="D373" s="11">
        <v>2354538</v>
      </c>
      <c r="E373" s="11">
        <v>0</v>
      </c>
      <c r="F373" s="11">
        <v>891900</v>
      </c>
      <c r="G373" s="11">
        <v>1544400</v>
      </c>
      <c r="H373" s="11">
        <v>44400</v>
      </c>
      <c r="I373" s="11">
        <v>0</v>
      </c>
      <c r="J373" s="11">
        <v>1500000</v>
      </c>
      <c r="K373" s="11">
        <v>0</v>
      </c>
      <c r="L373" s="11">
        <v>0</v>
      </c>
      <c r="M373" s="11">
        <v>0</v>
      </c>
      <c r="N373" s="11">
        <v>12373938</v>
      </c>
      <c r="O373" s="11"/>
      <c r="P373" s="11">
        <f t="shared" si="6"/>
        <v>0</v>
      </c>
    </row>
    <row r="374" spans="1:16" x14ac:dyDescent="0.2">
      <c r="A374" s="12" t="s">
        <v>368</v>
      </c>
      <c r="B374" s="13">
        <v>7784900</v>
      </c>
      <c r="C374" s="13">
        <v>1509949</v>
      </c>
      <c r="D374" s="13">
        <v>1509949</v>
      </c>
      <c r="E374" s="13">
        <v>0</v>
      </c>
      <c r="F374" s="13">
        <v>920900</v>
      </c>
      <c r="G374" s="13">
        <v>68500</v>
      </c>
      <c r="H374" s="13">
        <v>68500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10284249</v>
      </c>
      <c r="O374" s="13"/>
      <c r="P374" s="13">
        <f t="shared" si="6"/>
        <v>0</v>
      </c>
    </row>
    <row r="375" spans="1:16" x14ac:dyDescent="0.2">
      <c r="A375" s="8" t="s">
        <v>369</v>
      </c>
      <c r="B375" s="9">
        <v>5284700</v>
      </c>
      <c r="C375" s="9">
        <v>1115503</v>
      </c>
      <c r="D375" s="9">
        <v>1115503</v>
      </c>
      <c r="E375" s="9">
        <v>0</v>
      </c>
      <c r="F375" s="9">
        <v>773700</v>
      </c>
      <c r="G375" s="9">
        <v>59200</v>
      </c>
      <c r="H375" s="9">
        <v>59200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7233103</v>
      </c>
      <c r="O375" s="9"/>
      <c r="P375" s="9">
        <f t="shared" si="6"/>
        <v>0</v>
      </c>
    </row>
    <row r="376" spans="1:16" x14ac:dyDescent="0.2">
      <c r="A376" s="10" t="s">
        <v>370</v>
      </c>
      <c r="B376" s="11">
        <v>5422800</v>
      </c>
      <c r="C376" s="11">
        <v>1835732</v>
      </c>
      <c r="D376" s="11">
        <v>1835732</v>
      </c>
      <c r="E376" s="11">
        <v>0</v>
      </c>
      <c r="F376" s="11">
        <v>793700</v>
      </c>
      <c r="G376" s="11">
        <v>266100</v>
      </c>
      <c r="H376" s="11">
        <v>266100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8318332</v>
      </c>
      <c r="O376" s="11"/>
      <c r="P376" s="11">
        <f t="shared" si="6"/>
        <v>0</v>
      </c>
    </row>
    <row r="377" spans="1:16" x14ac:dyDescent="0.2">
      <c r="A377" s="12" t="s">
        <v>371</v>
      </c>
      <c r="B377" s="13">
        <v>8266900</v>
      </c>
      <c r="C377" s="13">
        <v>3392265</v>
      </c>
      <c r="D377" s="13">
        <v>3392265</v>
      </c>
      <c r="E377" s="13">
        <v>0</v>
      </c>
      <c r="F377" s="13">
        <v>991400</v>
      </c>
      <c r="G377" s="13">
        <v>67400</v>
      </c>
      <c r="H377" s="13">
        <v>67400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12717965</v>
      </c>
      <c r="O377" s="13"/>
      <c r="P377" s="13">
        <f t="shared" si="6"/>
        <v>0</v>
      </c>
    </row>
    <row r="378" spans="1:16" x14ac:dyDescent="0.2">
      <c r="A378" s="8" t="s">
        <v>372</v>
      </c>
      <c r="B378" s="9">
        <v>2645900</v>
      </c>
      <c r="C378" s="9">
        <v>227578</v>
      </c>
      <c r="D378" s="9">
        <v>227578</v>
      </c>
      <c r="E378" s="9">
        <v>0</v>
      </c>
      <c r="F378" s="9">
        <v>648500</v>
      </c>
      <c r="G378" s="9">
        <v>115000</v>
      </c>
      <c r="H378" s="9">
        <v>115000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3636978</v>
      </c>
      <c r="O378" s="9"/>
      <c r="P378" s="9">
        <f t="shared" si="6"/>
        <v>0</v>
      </c>
    </row>
    <row r="379" spans="1:16" x14ac:dyDescent="0.2">
      <c r="A379" s="10" t="s">
        <v>373</v>
      </c>
      <c r="B379" s="11">
        <v>3537300</v>
      </c>
      <c r="C379" s="11">
        <v>223391</v>
      </c>
      <c r="D379" s="11">
        <v>223391</v>
      </c>
      <c r="E379" s="11">
        <v>0</v>
      </c>
      <c r="F379" s="11">
        <v>685100</v>
      </c>
      <c r="G379" s="11">
        <v>3011900</v>
      </c>
      <c r="H379" s="11">
        <v>11900</v>
      </c>
      <c r="I379" s="11">
        <v>3000000</v>
      </c>
      <c r="J379" s="11">
        <v>0</v>
      </c>
      <c r="K379" s="11">
        <v>0</v>
      </c>
      <c r="L379" s="11">
        <v>0</v>
      </c>
      <c r="M379" s="11">
        <v>0</v>
      </c>
      <c r="N379" s="11">
        <v>7457691</v>
      </c>
      <c r="O379" s="11"/>
      <c r="P379" s="11">
        <f t="shared" si="6"/>
        <v>0</v>
      </c>
    </row>
    <row r="380" spans="1:16" x14ac:dyDescent="0.2">
      <c r="A380" s="12" t="s">
        <v>374</v>
      </c>
      <c r="B380" s="13">
        <v>4921500</v>
      </c>
      <c r="C380" s="13">
        <v>783886</v>
      </c>
      <c r="D380" s="13">
        <v>783886</v>
      </c>
      <c r="E380" s="13">
        <v>0</v>
      </c>
      <c r="F380" s="13">
        <v>782800</v>
      </c>
      <c r="G380" s="13">
        <v>1076000</v>
      </c>
      <c r="H380" s="13">
        <v>76000</v>
      </c>
      <c r="I380" s="13">
        <v>1000000</v>
      </c>
      <c r="J380" s="13">
        <v>0</v>
      </c>
      <c r="K380" s="13">
        <v>0</v>
      </c>
      <c r="L380" s="13">
        <v>0</v>
      </c>
      <c r="M380" s="13">
        <v>0</v>
      </c>
      <c r="N380" s="13">
        <v>7564186</v>
      </c>
      <c r="O380" s="13"/>
      <c r="P380" s="13">
        <f t="shared" si="6"/>
        <v>0</v>
      </c>
    </row>
    <row r="381" spans="1:16" x14ac:dyDescent="0.2">
      <c r="A381" s="8" t="s">
        <v>375</v>
      </c>
      <c r="B381" s="9">
        <v>29153800</v>
      </c>
      <c r="C381" s="9">
        <v>9825350</v>
      </c>
      <c r="D381" s="9">
        <v>9825350</v>
      </c>
      <c r="E381" s="9">
        <v>0</v>
      </c>
      <c r="F381" s="9">
        <v>1914900</v>
      </c>
      <c r="G381" s="9">
        <v>1091300</v>
      </c>
      <c r="H381" s="9">
        <v>81300</v>
      </c>
      <c r="I381" s="9">
        <v>1010000</v>
      </c>
      <c r="J381" s="9">
        <v>0</v>
      </c>
      <c r="K381" s="9">
        <v>0</v>
      </c>
      <c r="L381" s="9">
        <v>0</v>
      </c>
      <c r="M381" s="9">
        <v>0</v>
      </c>
      <c r="N381" s="9">
        <v>41985350</v>
      </c>
      <c r="O381" s="9"/>
      <c r="P381" s="9">
        <f t="shared" si="6"/>
        <v>0</v>
      </c>
    </row>
    <row r="382" spans="1:16" x14ac:dyDescent="0.2">
      <c r="A382" s="10" t="s">
        <v>376</v>
      </c>
      <c r="B382" s="11">
        <v>24065600</v>
      </c>
      <c r="C382" s="11">
        <v>6228625</v>
      </c>
      <c r="D382" s="11">
        <v>6228625</v>
      </c>
      <c r="E382" s="11">
        <v>0</v>
      </c>
      <c r="F382" s="11">
        <v>1598900</v>
      </c>
      <c r="G382" s="11">
        <v>263300</v>
      </c>
      <c r="H382" s="11">
        <v>263300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32156425</v>
      </c>
      <c r="O382" s="11"/>
      <c r="P382" s="11">
        <f t="shared" si="6"/>
        <v>0</v>
      </c>
    </row>
    <row r="383" spans="1:16" x14ac:dyDescent="0.2">
      <c r="A383" s="12" t="s">
        <v>377</v>
      </c>
      <c r="B383" s="13">
        <v>21418200</v>
      </c>
      <c r="C383" s="13">
        <v>4891043</v>
      </c>
      <c r="D383" s="13">
        <v>4891043</v>
      </c>
      <c r="E383" s="13">
        <v>0</v>
      </c>
      <c r="F383" s="13">
        <v>1382000</v>
      </c>
      <c r="G383" s="13">
        <v>2025600</v>
      </c>
      <c r="H383" s="13">
        <v>25600</v>
      </c>
      <c r="I383" s="13">
        <v>2000000</v>
      </c>
      <c r="J383" s="13">
        <v>0</v>
      </c>
      <c r="K383" s="13">
        <v>0</v>
      </c>
      <c r="L383" s="13">
        <v>0</v>
      </c>
      <c r="M383" s="13">
        <v>0</v>
      </c>
      <c r="N383" s="13">
        <v>29716843</v>
      </c>
      <c r="O383" s="13"/>
      <c r="P383" s="13">
        <f t="shared" si="6"/>
        <v>0</v>
      </c>
    </row>
    <row r="384" spans="1:16" x14ac:dyDescent="0.2">
      <c r="A384" s="8" t="s">
        <v>378</v>
      </c>
      <c r="B384" s="9">
        <v>9509000</v>
      </c>
      <c r="C384" s="9">
        <v>3594359</v>
      </c>
      <c r="D384" s="9">
        <v>3594359</v>
      </c>
      <c r="E384" s="9">
        <v>0</v>
      </c>
      <c r="F384" s="9">
        <v>1004400</v>
      </c>
      <c r="G384" s="9">
        <v>516000</v>
      </c>
      <c r="H384" s="9">
        <v>116000</v>
      </c>
      <c r="I384" s="9">
        <v>400000</v>
      </c>
      <c r="J384" s="9">
        <v>0</v>
      </c>
      <c r="K384" s="9">
        <v>0</v>
      </c>
      <c r="L384" s="9">
        <v>0</v>
      </c>
      <c r="M384" s="9">
        <v>0</v>
      </c>
      <c r="N384" s="9">
        <v>14623759</v>
      </c>
      <c r="O384" s="9"/>
      <c r="P384" s="9">
        <f t="shared" si="6"/>
        <v>0</v>
      </c>
    </row>
    <row r="385" spans="1:16" x14ac:dyDescent="0.2">
      <c r="A385" s="10" t="s">
        <v>379</v>
      </c>
      <c r="B385" s="11">
        <v>12803100</v>
      </c>
      <c r="C385" s="11">
        <v>3128850</v>
      </c>
      <c r="D385" s="11">
        <v>3128850</v>
      </c>
      <c r="E385" s="11">
        <v>0</v>
      </c>
      <c r="F385" s="11">
        <v>774500</v>
      </c>
      <c r="G385" s="11">
        <v>1022200</v>
      </c>
      <c r="H385" s="11">
        <v>22200</v>
      </c>
      <c r="I385" s="11">
        <v>1000000</v>
      </c>
      <c r="J385" s="11">
        <v>0</v>
      </c>
      <c r="K385" s="11">
        <v>0</v>
      </c>
      <c r="L385" s="11">
        <v>0</v>
      </c>
      <c r="M385" s="11">
        <v>0</v>
      </c>
      <c r="N385" s="11">
        <v>17728650</v>
      </c>
      <c r="O385" s="11"/>
      <c r="P385" s="11">
        <f t="shared" si="6"/>
        <v>0</v>
      </c>
    </row>
    <row r="386" spans="1:16" x14ac:dyDescent="0.2">
      <c r="A386" s="12" t="s">
        <v>380</v>
      </c>
      <c r="B386" s="13">
        <v>26451000</v>
      </c>
      <c r="C386" s="13">
        <v>7686230</v>
      </c>
      <c r="D386" s="13">
        <v>7686230</v>
      </c>
      <c r="E386" s="13">
        <v>0</v>
      </c>
      <c r="F386" s="13">
        <v>1746600</v>
      </c>
      <c r="G386" s="13">
        <v>3197100</v>
      </c>
      <c r="H386" s="13">
        <v>197100</v>
      </c>
      <c r="I386" s="13">
        <v>3000000</v>
      </c>
      <c r="J386" s="13">
        <v>0</v>
      </c>
      <c r="K386" s="13">
        <v>0</v>
      </c>
      <c r="L386" s="13">
        <v>0</v>
      </c>
      <c r="M386" s="13">
        <v>0</v>
      </c>
      <c r="N386" s="13">
        <v>39080930</v>
      </c>
      <c r="O386" s="13"/>
      <c r="P386" s="13">
        <f t="shared" si="6"/>
        <v>0</v>
      </c>
    </row>
    <row r="387" spans="1:16" x14ac:dyDescent="0.2">
      <c r="A387" s="8" t="s">
        <v>381</v>
      </c>
      <c r="B387" s="9">
        <v>14572200</v>
      </c>
      <c r="C387" s="9">
        <v>3884639</v>
      </c>
      <c r="D387" s="9">
        <v>3884639</v>
      </c>
      <c r="E387" s="9">
        <v>0</v>
      </c>
      <c r="F387" s="9">
        <v>851600</v>
      </c>
      <c r="G387" s="9">
        <v>117800</v>
      </c>
      <c r="H387" s="9">
        <v>117800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19426239</v>
      </c>
      <c r="O387" s="9"/>
      <c r="P387" s="9">
        <f t="shared" si="6"/>
        <v>0</v>
      </c>
    </row>
    <row r="388" spans="1:16" x14ac:dyDescent="0.2">
      <c r="A388" s="10" t="s">
        <v>382</v>
      </c>
      <c r="B388" s="11">
        <v>3945200</v>
      </c>
      <c r="C388" s="11">
        <v>420990</v>
      </c>
      <c r="D388" s="11">
        <v>420990</v>
      </c>
      <c r="E388" s="11">
        <v>0</v>
      </c>
      <c r="F388" s="11">
        <v>735900</v>
      </c>
      <c r="G388" s="11">
        <v>2500000</v>
      </c>
      <c r="H388" s="11">
        <v>0</v>
      </c>
      <c r="I388" s="11">
        <v>2500000</v>
      </c>
      <c r="J388" s="11">
        <v>0</v>
      </c>
      <c r="K388" s="11">
        <v>0</v>
      </c>
      <c r="L388" s="11">
        <v>0</v>
      </c>
      <c r="M388" s="11">
        <v>0</v>
      </c>
      <c r="N388" s="11">
        <v>7602090</v>
      </c>
      <c r="O388" s="11"/>
      <c r="P388" s="11">
        <f t="shared" si="6"/>
        <v>0</v>
      </c>
    </row>
    <row r="389" spans="1:16" x14ac:dyDescent="0.2">
      <c r="A389" s="12" t="s">
        <v>383</v>
      </c>
      <c r="B389" s="13">
        <v>134389000</v>
      </c>
      <c r="C389" s="13">
        <v>-5916283</v>
      </c>
      <c r="D389" s="13">
        <v>-5916283</v>
      </c>
      <c r="E389" s="13">
        <v>0</v>
      </c>
      <c r="F389" s="13">
        <v>24094100</v>
      </c>
      <c r="G389" s="13">
        <v>4915300</v>
      </c>
      <c r="H389" s="13">
        <v>4915300</v>
      </c>
      <c r="I389" s="13">
        <v>0</v>
      </c>
      <c r="J389" s="13">
        <v>0</v>
      </c>
      <c r="K389" s="13">
        <v>0</v>
      </c>
      <c r="L389" s="13">
        <v>242700</v>
      </c>
      <c r="M389" s="13">
        <v>0</v>
      </c>
      <c r="N389" s="13">
        <v>157724817</v>
      </c>
      <c r="O389" s="13"/>
      <c r="P389" s="13">
        <f t="shared" ref="P389:P431" si="7">C389-D389</f>
        <v>0</v>
      </c>
    </row>
    <row r="390" spans="1:16" x14ac:dyDescent="0.2">
      <c r="A390" s="8" t="s">
        <v>441</v>
      </c>
      <c r="B390" s="9">
        <v>56623000</v>
      </c>
      <c r="C390" s="9">
        <v>9227426</v>
      </c>
      <c r="D390" s="9">
        <v>9227426</v>
      </c>
      <c r="E390" s="9">
        <v>0</v>
      </c>
      <c r="F390" s="9">
        <v>8097500</v>
      </c>
      <c r="G390" s="9">
        <v>369200</v>
      </c>
      <c r="H390" s="9">
        <v>369200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74317126</v>
      </c>
      <c r="O390" s="9"/>
      <c r="P390" s="9">
        <f t="shared" si="7"/>
        <v>0</v>
      </c>
    </row>
    <row r="391" spans="1:16" x14ac:dyDescent="0.2">
      <c r="A391" s="10" t="s">
        <v>384</v>
      </c>
      <c r="B391" s="11">
        <v>10062600</v>
      </c>
      <c r="C391" s="11">
        <v>3136521</v>
      </c>
      <c r="D391" s="11">
        <v>3136521</v>
      </c>
      <c r="E391" s="11">
        <v>0</v>
      </c>
      <c r="F391" s="11">
        <v>1547500</v>
      </c>
      <c r="G391" s="11">
        <v>183600</v>
      </c>
      <c r="H391" s="11">
        <v>183600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14930221</v>
      </c>
      <c r="O391" s="11"/>
      <c r="P391" s="11">
        <f t="shared" si="7"/>
        <v>0</v>
      </c>
    </row>
    <row r="392" spans="1:16" x14ac:dyDescent="0.2">
      <c r="A392" s="12" t="s">
        <v>385</v>
      </c>
      <c r="B392" s="13">
        <v>9805900</v>
      </c>
      <c r="C392" s="13">
        <v>2454221</v>
      </c>
      <c r="D392" s="13">
        <v>2454221</v>
      </c>
      <c r="E392" s="13">
        <v>0</v>
      </c>
      <c r="F392" s="13">
        <v>1551400</v>
      </c>
      <c r="G392" s="13">
        <v>173700</v>
      </c>
      <c r="H392" s="13">
        <v>173700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13985221</v>
      </c>
      <c r="O392" s="13"/>
      <c r="P392" s="13">
        <f t="shared" si="7"/>
        <v>0</v>
      </c>
    </row>
    <row r="393" spans="1:16" x14ac:dyDescent="0.2">
      <c r="A393" s="8" t="s">
        <v>386</v>
      </c>
      <c r="B393" s="9">
        <v>5588100</v>
      </c>
      <c r="C393" s="9">
        <v>1263889</v>
      </c>
      <c r="D393" s="9">
        <v>1263889</v>
      </c>
      <c r="E393" s="9">
        <v>0</v>
      </c>
      <c r="F393" s="9">
        <v>1014300</v>
      </c>
      <c r="G393" s="9">
        <v>201800</v>
      </c>
      <c r="H393" s="9">
        <v>201800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8068089</v>
      </c>
      <c r="O393" s="9"/>
      <c r="P393" s="9">
        <f t="shared" si="7"/>
        <v>0</v>
      </c>
    </row>
    <row r="394" spans="1:16" x14ac:dyDescent="0.2">
      <c r="A394" s="10" t="s">
        <v>387</v>
      </c>
      <c r="B394" s="11">
        <v>4567500</v>
      </c>
      <c r="C394" s="11">
        <v>1670632</v>
      </c>
      <c r="D394" s="11">
        <v>1670632</v>
      </c>
      <c r="E394" s="11">
        <v>0</v>
      </c>
      <c r="F394" s="11">
        <v>927100</v>
      </c>
      <c r="G394" s="11">
        <v>263500</v>
      </c>
      <c r="H394" s="11">
        <v>263500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7428732</v>
      </c>
      <c r="O394" s="11"/>
      <c r="P394" s="11">
        <f t="shared" si="7"/>
        <v>0</v>
      </c>
    </row>
    <row r="395" spans="1:16" x14ac:dyDescent="0.2">
      <c r="A395" s="12" t="s">
        <v>388</v>
      </c>
      <c r="B395" s="13">
        <v>4992900</v>
      </c>
      <c r="C395" s="13">
        <v>1697193</v>
      </c>
      <c r="D395" s="13">
        <v>1697193</v>
      </c>
      <c r="E395" s="13">
        <v>0</v>
      </c>
      <c r="F395" s="13">
        <v>898900</v>
      </c>
      <c r="G395" s="13">
        <v>3269800</v>
      </c>
      <c r="H395" s="13">
        <v>209400</v>
      </c>
      <c r="I395" s="13">
        <v>3060400</v>
      </c>
      <c r="J395" s="13">
        <v>0</v>
      </c>
      <c r="K395" s="13">
        <v>0</v>
      </c>
      <c r="L395" s="13">
        <v>0</v>
      </c>
      <c r="M395" s="13">
        <v>0</v>
      </c>
      <c r="N395" s="13">
        <v>10858793</v>
      </c>
      <c r="O395" s="13"/>
      <c r="P395" s="13">
        <f t="shared" si="7"/>
        <v>0</v>
      </c>
    </row>
    <row r="396" spans="1:16" x14ac:dyDescent="0.2">
      <c r="A396" s="8" t="s">
        <v>389</v>
      </c>
      <c r="B396" s="9">
        <v>10535300</v>
      </c>
      <c r="C396" s="9">
        <v>1522118</v>
      </c>
      <c r="D396" s="9">
        <v>1522118</v>
      </c>
      <c r="E396" s="9">
        <v>0</v>
      </c>
      <c r="F396" s="9">
        <v>1317800</v>
      </c>
      <c r="G396" s="9">
        <v>494100</v>
      </c>
      <c r="H396" s="9">
        <v>194100</v>
      </c>
      <c r="I396" s="9">
        <v>300000</v>
      </c>
      <c r="J396" s="9">
        <v>0</v>
      </c>
      <c r="K396" s="9">
        <v>0</v>
      </c>
      <c r="L396" s="9">
        <v>0</v>
      </c>
      <c r="M396" s="9">
        <v>0</v>
      </c>
      <c r="N396" s="9">
        <v>13869318</v>
      </c>
      <c r="O396" s="9"/>
      <c r="P396" s="9">
        <f t="shared" si="7"/>
        <v>0</v>
      </c>
    </row>
    <row r="397" spans="1:16" x14ac:dyDescent="0.2">
      <c r="A397" s="10" t="s">
        <v>390</v>
      </c>
      <c r="B397" s="11">
        <v>6641300</v>
      </c>
      <c r="C397" s="11">
        <v>2387381</v>
      </c>
      <c r="D397" s="11">
        <v>2387381</v>
      </c>
      <c r="E397" s="11">
        <v>0</v>
      </c>
      <c r="F397" s="11">
        <v>1285500</v>
      </c>
      <c r="G397" s="11">
        <v>714500</v>
      </c>
      <c r="H397" s="11">
        <v>214500</v>
      </c>
      <c r="I397" s="11">
        <v>500000</v>
      </c>
      <c r="J397" s="11">
        <v>0</v>
      </c>
      <c r="K397" s="11">
        <v>0</v>
      </c>
      <c r="L397" s="11">
        <v>0</v>
      </c>
      <c r="M397" s="11">
        <v>0</v>
      </c>
      <c r="N397" s="11">
        <v>11028681</v>
      </c>
      <c r="O397" s="11"/>
      <c r="P397" s="11">
        <f t="shared" si="7"/>
        <v>0</v>
      </c>
    </row>
    <row r="398" spans="1:16" x14ac:dyDescent="0.2">
      <c r="A398" s="12" t="s">
        <v>391</v>
      </c>
      <c r="B398" s="13">
        <v>16874400</v>
      </c>
      <c r="C398" s="13">
        <v>1290300</v>
      </c>
      <c r="D398" s="13">
        <v>1290300</v>
      </c>
      <c r="E398" s="13">
        <v>0</v>
      </c>
      <c r="F398" s="13">
        <v>2210400</v>
      </c>
      <c r="G398" s="13">
        <v>1722100</v>
      </c>
      <c r="H398" s="13">
        <v>222100</v>
      </c>
      <c r="I398" s="13">
        <v>1500000</v>
      </c>
      <c r="J398" s="13">
        <v>0</v>
      </c>
      <c r="K398" s="13">
        <v>0</v>
      </c>
      <c r="L398" s="13">
        <v>0</v>
      </c>
      <c r="M398" s="13">
        <v>0</v>
      </c>
      <c r="N398" s="13">
        <v>22097200</v>
      </c>
      <c r="O398" s="13"/>
      <c r="P398" s="13">
        <f t="shared" si="7"/>
        <v>0</v>
      </c>
    </row>
    <row r="399" spans="1:16" x14ac:dyDescent="0.2">
      <c r="A399" s="8" t="s">
        <v>392</v>
      </c>
      <c r="B399" s="9">
        <v>9458700</v>
      </c>
      <c r="C399" s="9">
        <v>2519464</v>
      </c>
      <c r="D399" s="9">
        <v>2519464</v>
      </c>
      <c r="E399" s="9">
        <v>0</v>
      </c>
      <c r="F399" s="9">
        <v>1131900</v>
      </c>
      <c r="G399" s="9">
        <v>157900</v>
      </c>
      <c r="H399" s="9">
        <v>157900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13267964</v>
      </c>
      <c r="O399" s="9"/>
      <c r="P399" s="9">
        <f t="shared" si="7"/>
        <v>0</v>
      </c>
    </row>
    <row r="400" spans="1:16" x14ac:dyDescent="0.2">
      <c r="A400" s="10" t="s">
        <v>393</v>
      </c>
      <c r="B400" s="11">
        <v>5059200</v>
      </c>
      <c r="C400" s="11">
        <v>1257143</v>
      </c>
      <c r="D400" s="11">
        <v>1257143</v>
      </c>
      <c r="E400" s="11">
        <v>0</v>
      </c>
      <c r="F400" s="11">
        <v>934000</v>
      </c>
      <c r="G400" s="11">
        <v>359200</v>
      </c>
      <c r="H400" s="11">
        <v>359200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7609543</v>
      </c>
      <c r="O400" s="11"/>
      <c r="P400" s="11">
        <f t="shared" si="7"/>
        <v>0</v>
      </c>
    </row>
    <row r="401" spans="1:16" x14ac:dyDescent="0.2">
      <c r="A401" s="12" t="s">
        <v>394</v>
      </c>
      <c r="B401" s="13">
        <v>6358800</v>
      </c>
      <c r="C401" s="13">
        <v>1782273</v>
      </c>
      <c r="D401" s="13">
        <v>1782273</v>
      </c>
      <c r="E401" s="13">
        <v>0</v>
      </c>
      <c r="F401" s="13">
        <v>1060200</v>
      </c>
      <c r="G401" s="13">
        <v>283000</v>
      </c>
      <c r="H401" s="13">
        <v>283000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9484273</v>
      </c>
      <c r="O401" s="13"/>
      <c r="P401" s="13">
        <f t="shared" si="7"/>
        <v>0</v>
      </c>
    </row>
    <row r="402" spans="1:16" x14ac:dyDescent="0.2">
      <c r="A402" s="8" t="s">
        <v>395</v>
      </c>
      <c r="B402" s="9">
        <v>4644200</v>
      </c>
      <c r="C402" s="9">
        <v>1311991</v>
      </c>
      <c r="D402" s="9">
        <v>1311991</v>
      </c>
      <c r="E402" s="9">
        <v>0</v>
      </c>
      <c r="F402" s="9">
        <v>853700</v>
      </c>
      <c r="G402" s="9">
        <v>792100</v>
      </c>
      <c r="H402" s="9">
        <v>192100</v>
      </c>
      <c r="I402" s="9">
        <v>600000</v>
      </c>
      <c r="J402" s="9">
        <v>0</v>
      </c>
      <c r="K402" s="9">
        <v>0</v>
      </c>
      <c r="L402" s="9">
        <v>0</v>
      </c>
      <c r="M402" s="9">
        <v>0</v>
      </c>
      <c r="N402" s="9">
        <v>7601991</v>
      </c>
      <c r="O402" s="9"/>
      <c r="P402" s="9">
        <f t="shared" si="7"/>
        <v>0</v>
      </c>
    </row>
    <row r="403" spans="1:16" x14ac:dyDescent="0.2">
      <c r="A403" s="10" t="s">
        <v>396</v>
      </c>
      <c r="B403" s="11">
        <v>3535500</v>
      </c>
      <c r="C403" s="11">
        <v>836922</v>
      </c>
      <c r="D403" s="11">
        <v>836922</v>
      </c>
      <c r="E403" s="11">
        <v>0</v>
      </c>
      <c r="F403" s="11">
        <v>854300</v>
      </c>
      <c r="G403" s="11">
        <v>95100</v>
      </c>
      <c r="H403" s="11">
        <v>95100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5321822</v>
      </c>
      <c r="O403" s="11"/>
      <c r="P403" s="11">
        <f t="shared" si="7"/>
        <v>0</v>
      </c>
    </row>
    <row r="404" spans="1:16" x14ac:dyDescent="0.2">
      <c r="A404" s="12" t="s">
        <v>397</v>
      </c>
      <c r="B404" s="13">
        <v>33109800</v>
      </c>
      <c r="C404" s="13">
        <v>5252654</v>
      </c>
      <c r="D404" s="13">
        <v>5252654</v>
      </c>
      <c r="E404" s="13">
        <v>0</v>
      </c>
      <c r="F404" s="13">
        <v>3809500</v>
      </c>
      <c r="G404" s="13">
        <v>697700</v>
      </c>
      <c r="H404" s="13">
        <v>197700</v>
      </c>
      <c r="I404" s="13">
        <v>500000</v>
      </c>
      <c r="J404" s="13">
        <v>0</v>
      </c>
      <c r="K404" s="13">
        <v>0</v>
      </c>
      <c r="L404" s="13">
        <v>0</v>
      </c>
      <c r="M404" s="13">
        <v>0</v>
      </c>
      <c r="N404" s="13">
        <v>42869654</v>
      </c>
      <c r="O404" s="13"/>
      <c r="P404" s="13">
        <f t="shared" si="7"/>
        <v>0</v>
      </c>
    </row>
    <row r="405" spans="1:16" x14ac:dyDescent="0.2">
      <c r="A405" s="8" t="s">
        <v>398</v>
      </c>
      <c r="B405" s="9">
        <v>16933500</v>
      </c>
      <c r="C405" s="9">
        <v>6554245</v>
      </c>
      <c r="D405" s="9">
        <v>6554245</v>
      </c>
      <c r="E405" s="9">
        <v>0</v>
      </c>
      <c r="F405" s="9">
        <v>1869400</v>
      </c>
      <c r="G405" s="9">
        <v>193900</v>
      </c>
      <c r="H405" s="9">
        <v>193900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25551045</v>
      </c>
      <c r="O405" s="9"/>
      <c r="P405" s="9">
        <f t="shared" si="7"/>
        <v>0</v>
      </c>
    </row>
    <row r="406" spans="1:16" x14ac:dyDescent="0.2">
      <c r="A406" s="10" t="s">
        <v>399</v>
      </c>
      <c r="B406" s="11">
        <v>8006700</v>
      </c>
      <c r="C406" s="11">
        <v>2419664</v>
      </c>
      <c r="D406" s="11">
        <v>2419664</v>
      </c>
      <c r="E406" s="11">
        <v>0</v>
      </c>
      <c r="F406" s="11">
        <v>2082300</v>
      </c>
      <c r="G406" s="11">
        <v>421500</v>
      </c>
      <c r="H406" s="11">
        <v>170900</v>
      </c>
      <c r="I406" s="11">
        <v>250600</v>
      </c>
      <c r="J406" s="11">
        <v>0</v>
      </c>
      <c r="K406" s="11">
        <v>0</v>
      </c>
      <c r="L406" s="11">
        <v>0</v>
      </c>
      <c r="M406" s="11">
        <v>0</v>
      </c>
      <c r="N406" s="11">
        <v>12930164</v>
      </c>
      <c r="O406" s="11"/>
      <c r="P406" s="11">
        <f t="shared" si="7"/>
        <v>0</v>
      </c>
    </row>
    <row r="407" spans="1:16" x14ac:dyDescent="0.2">
      <c r="A407" s="12" t="s">
        <v>400</v>
      </c>
      <c r="B407" s="13">
        <v>10973700</v>
      </c>
      <c r="C407" s="13">
        <v>2686758</v>
      </c>
      <c r="D407" s="13">
        <v>2686758</v>
      </c>
      <c r="E407" s="13">
        <v>0</v>
      </c>
      <c r="F407" s="13">
        <v>2306000</v>
      </c>
      <c r="G407" s="13">
        <v>330800</v>
      </c>
      <c r="H407" s="13">
        <v>330800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16297258</v>
      </c>
      <c r="O407" s="13"/>
      <c r="P407" s="13">
        <f t="shared" si="7"/>
        <v>0</v>
      </c>
    </row>
    <row r="408" spans="1:16" x14ac:dyDescent="0.2">
      <c r="A408" s="8" t="s">
        <v>401</v>
      </c>
      <c r="B408" s="9">
        <v>6719700</v>
      </c>
      <c r="C408" s="9">
        <v>1836094</v>
      </c>
      <c r="D408" s="9">
        <v>1836094</v>
      </c>
      <c r="E408" s="9">
        <v>0</v>
      </c>
      <c r="F408" s="9">
        <v>1921100</v>
      </c>
      <c r="G408" s="9">
        <v>228300</v>
      </c>
      <c r="H408" s="9">
        <v>228300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10705194</v>
      </c>
      <c r="O408" s="9"/>
      <c r="P408" s="9">
        <f t="shared" si="7"/>
        <v>0</v>
      </c>
    </row>
    <row r="409" spans="1:16" x14ac:dyDescent="0.2">
      <c r="A409" s="10" t="s">
        <v>402</v>
      </c>
      <c r="B409" s="11">
        <v>7367100</v>
      </c>
      <c r="C409" s="11">
        <v>2718601</v>
      </c>
      <c r="D409" s="11">
        <v>2718601</v>
      </c>
      <c r="E409" s="11">
        <v>0</v>
      </c>
      <c r="F409" s="11">
        <v>2031300</v>
      </c>
      <c r="G409" s="11">
        <v>361200</v>
      </c>
      <c r="H409" s="11">
        <v>211200</v>
      </c>
      <c r="I409" s="11">
        <v>150000</v>
      </c>
      <c r="J409" s="11">
        <v>0</v>
      </c>
      <c r="K409" s="11">
        <v>0</v>
      </c>
      <c r="L409" s="11">
        <v>0</v>
      </c>
      <c r="M409" s="11">
        <v>0</v>
      </c>
      <c r="N409" s="11">
        <v>12478201</v>
      </c>
      <c r="O409" s="11"/>
      <c r="P409" s="11">
        <f t="shared" si="7"/>
        <v>0</v>
      </c>
    </row>
    <row r="410" spans="1:16" x14ac:dyDescent="0.2">
      <c r="A410" s="12" t="s">
        <v>403</v>
      </c>
      <c r="B410" s="13">
        <v>8418700</v>
      </c>
      <c r="C410" s="13">
        <v>3359580</v>
      </c>
      <c r="D410" s="13">
        <v>3359580</v>
      </c>
      <c r="E410" s="13">
        <v>0</v>
      </c>
      <c r="F410" s="13">
        <v>2328800</v>
      </c>
      <c r="G410" s="13">
        <v>946700</v>
      </c>
      <c r="H410" s="13">
        <v>196700</v>
      </c>
      <c r="I410" s="13">
        <v>750000</v>
      </c>
      <c r="J410" s="13">
        <v>0</v>
      </c>
      <c r="K410" s="13">
        <v>0</v>
      </c>
      <c r="L410" s="13">
        <v>0</v>
      </c>
      <c r="M410" s="13">
        <v>0</v>
      </c>
      <c r="N410" s="13">
        <v>15053780</v>
      </c>
      <c r="O410" s="13"/>
      <c r="P410" s="13">
        <f t="shared" si="7"/>
        <v>0</v>
      </c>
    </row>
    <row r="411" spans="1:16" x14ac:dyDescent="0.2">
      <c r="A411" s="8" t="s">
        <v>404</v>
      </c>
      <c r="B411" s="9">
        <v>13876300</v>
      </c>
      <c r="C411" s="9">
        <v>4899755</v>
      </c>
      <c r="D411" s="9">
        <v>4899755</v>
      </c>
      <c r="E411" s="9">
        <v>0</v>
      </c>
      <c r="F411" s="9">
        <v>1891400</v>
      </c>
      <c r="G411" s="9">
        <v>249100</v>
      </c>
      <c r="H411" s="9">
        <v>249100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20916555</v>
      </c>
      <c r="O411" s="9"/>
      <c r="P411" s="9">
        <f t="shared" si="7"/>
        <v>0</v>
      </c>
    </row>
    <row r="412" spans="1:16" x14ac:dyDescent="0.2">
      <c r="A412" s="10" t="s">
        <v>405</v>
      </c>
      <c r="B412" s="11">
        <v>5669400</v>
      </c>
      <c r="C412" s="11">
        <v>1120743</v>
      </c>
      <c r="D412" s="11">
        <v>1120743</v>
      </c>
      <c r="E412" s="11">
        <v>0</v>
      </c>
      <c r="F412" s="11">
        <v>1676200</v>
      </c>
      <c r="G412" s="11">
        <v>345900</v>
      </c>
      <c r="H412" s="11">
        <v>345900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8812243</v>
      </c>
      <c r="O412" s="11"/>
      <c r="P412" s="11">
        <f t="shared" si="7"/>
        <v>0</v>
      </c>
    </row>
    <row r="413" spans="1:16" x14ac:dyDescent="0.2">
      <c r="A413" s="12" t="s">
        <v>406</v>
      </c>
      <c r="B413" s="13">
        <v>6189600</v>
      </c>
      <c r="C413" s="13">
        <v>1572623</v>
      </c>
      <c r="D413" s="13">
        <v>1572623</v>
      </c>
      <c r="E413" s="13">
        <v>0</v>
      </c>
      <c r="F413" s="13">
        <v>2911800</v>
      </c>
      <c r="G413" s="13">
        <v>280000</v>
      </c>
      <c r="H413" s="13">
        <v>280000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10954023</v>
      </c>
      <c r="O413" s="13"/>
      <c r="P413" s="13">
        <f t="shared" si="7"/>
        <v>0</v>
      </c>
    </row>
    <row r="414" spans="1:16" x14ac:dyDescent="0.2">
      <c r="A414" s="8" t="s">
        <v>407</v>
      </c>
      <c r="B414" s="9">
        <v>14382100</v>
      </c>
      <c r="C414" s="9">
        <v>2908046</v>
      </c>
      <c r="D414" s="9">
        <v>2908046</v>
      </c>
      <c r="E414" s="9">
        <v>0</v>
      </c>
      <c r="F414" s="9">
        <v>4932900</v>
      </c>
      <c r="G414" s="9">
        <v>1100000</v>
      </c>
      <c r="H414" s="9">
        <v>100000</v>
      </c>
      <c r="I414" s="9">
        <v>1000000</v>
      </c>
      <c r="J414" s="9">
        <v>0</v>
      </c>
      <c r="K414" s="9">
        <v>0</v>
      </c>
      <c r="L414" s="9">
        <v>0</v>
      </c>
      <c r="M414" s="9">
        <v>0</v>
      </c>
      <c r="N414" s="9">
        <v>23323046</v>
      </c>
      <c r="O414" s="9"/>
      <c r="P414" s="9">
        <f t="shared" si="7"/>
        <v>0</v>
      </c>
    </row>
    <row r="415" spans="1:16" x14ac:dyDescent="0.2">
      <c r="A415" s="10" t="s">
        <v>408</v>
      </c>
      <c r="B415" s="11">
        <v>23835400</v>
      </c>
      <c r="C415" s="11">
        <v>641754</v>
      </c>
      <c r="D415" s="11">
        <v>641754</v>
      </c>
      <c r="E415" s="11">
        <v>0</v>
      </c>
      <c r="F415" s="11">
        <v>8372400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32849554</v>
      </c>
      <c r="O415" s="11"/>
      <c r="P415" s="11">
        <f t="shared" si="7"/>
        <v>0</v>
      </c>
    </row>
    <row r="416" spans="1:16" x14ac:dyDescent="0.2">
      <c r="A416" s="12" t="s">
        <v>409</v>
      </c>
      <c r="B416" s="13">
        <v>9911800</v>
      </c>
      <c r="C416" s="13">
        <v>5153709</v>
      </c>
      <c r="D416" s="13">
        <v>5153709</v>
      </c>
      <c r="E416" s="13">
        <v>0</v>
      </c>
      <c r="F416" s="13">
        <v>3567700</v>
      </c>
      <c r="G416" s="13">
        <v>450000</v>
      </c>
      <c r="H416" s="13">
        <v>450000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19083209</v>
      </c>
      <c r="O416" s="13"/>
      <c r="P416" s="13">
        <f t="shared" si="7"/>
        <v>0</v>
      </c>
    </row>
    <row r="417" spans="1:16" x14ac:dyDescent="0.2">
      <c r="A417" s="8" t="s">
        <v>410</v>
      </c>
      <c r="B417" s="9">
        <v>51284100</v>
      </c>
      <c r="C417" s="9">
        <v>13126707</v>
      </c>
      <c r="D417" s="9">
        <v>13126707</v>
      </c>
      <c r="E417" s="9">
        <v>0</v>
      </c>
      <c r="F417" s="9">
        <v>16093700</v>
      </c>
      <c r="G417" s="9">
        <v>760000</v>
      </c>
      <c r="H417" s="9">
        <v>0</v>
      </c>
      <c r="I417" s="9">
        <v>760000</v>
      </c>
      <c r="J417" s="9">
        <v>0</v>
      </c>
      <c r="K417" s="9">
        <v>0</v>
      </c>
      <c r="L417" s="9">
        <v>0</v>
      </c>
      <c r="M417" s="9">
        <v>0</v>
      </c>
      <c r="N417" s="9">
        <v>81264507</v>
      </c>
      <c r="O417" s="9"/>
      <c r="P417" s="9">
        <f t="shared" si="7"/>
        <v>0</v>
      </c>
    </row>
    <row r="418" spans="1:16" x14ac:dyDescent="0.2">
      <c r="A418" s="10" t="s">
        <v>411</v>
      </c>
      <c r="B418" s="11">
        <v>4456300</v>
      </c>
      <c r="C418" s="11">
        <v>1191129</v>
      </c>
      <c r="D418" s="11">
        <v>1191129</v>
      </c>
      <c r="E418" s="11">
        <v>0</v>
      </c>
      <c r="F418" s="11">
        <v>1962100</v>
      </c>
      <c r="G418" s="11">
        <v>430000</v>
      </c>
      <c r="H418" s="11">
        <v>430000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8039529</v>
      </c>
      <c r="O418" s="11"/>
      <c r="P418" s="11">
        <f t="shared" si="7"/>
        <v>0</v>
      </c>
    </row>
    <row r="419" spans="1:16" x14ac:dyDescent="0.2">
      <c r="A419" s="12" t="s">
        <v>412</v>
      </c>
      <c r="B419" s="13">
        <v>4022200</v>
      </c>
      <c r="C419" s="13">
        <v>925948</v>
      </c>
      <c r="D419" s="13">
        <v>925948</v>
      </c>
      <c r="E419" s="13">
        <v>0</v>
      </c>
      <c r="F419" s="13">
        <v>2044500</v>
      </c>
      <c r="G419" s="13">
        <v>290000</v>
      </c>
      <c r="H419" s="13">
        <v>290000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7282648</v>
      </c>
      <c r="O419" s="13"/>
      <c r="P419" s="13">
        <f t="shared" si="7"/>
        <v>0</v>
      </c>
    </row>
    <row r="420" spans="1:16" x14ac:dyDescent="0.2">
      <c r="A420" s="8" t="s">
        <v>413</v>
      </c>
      <c r="B420" s="9">
        <v>4486000</v>
      </c>
      <c r="C420" s="9">
        <v>760956</v>
      </c>
      <c r="D420" s="9">
        <v>760956</v>
      </c>
      <c r="E420" s="9">
        <v>0</v>
      </c>
      <c r="F420" s="9">
        <v>2029300</v>
      </c>
      <c r="G420" s="9">
        <v>190000</v>
      </c>
      <c r="H420" s="9">
        <v>190000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7466256</v>
      </c>
      <c r="O420" s="9"/>
      <c r="P420" s="9">
        <f t="shared" si="7"/>
        <v>0</v>
      </c>
    </row>
    <row r="421" spans="1:16" x14ac:dyDescent="0.2">
      <c r="A421" s="10" t="s">
        <v>414</v>
      </c>
      <c r="B421" s="11">
        <v>4429900</v>
      </c>
      <c r="C421" s="11">
        <v>299791</v>
      </c>
      <c r="D421" s="11">
        <v>299791</v>
      </c>
      <c r="E421" s="11">
        <v>0</v>
      </c>
      <c r="F421" s="11">
        <v>2173500</v>
      </c>
      <c r="G421" s="11">
        <v>370000</v>
      </c>
      <c r="H421" s="11">
        <v>370000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7273191</v>
      </c>
      <c r="O421" s="11"/>
      <c r="P421" s="11">
        <f t="shared" si="7"/>
        <v>0</v>
      </c>
    </row>
    <row r="422" spans="1:16" x14ac:dyDescent="0.2">
      <c r="A422" s="12" t="s">
        <v>415</v>
      </c>
      <c r="B422" s="13">
        <v>9254000</v>
      </c>
      <c r="C422" s="13">
        <v>-43498</v>
      </c>
      <c r="D422" s="13">
        <v>-43498</v>
      </c>
      <c r="E422" s="13">
        <v>0</v>
      </c>
      <c r="F422" s="13">
        <v>2623400</v>
      </c>
      <c r="G422" s="13">
        <v>280000</v>
      </c>
      <c r="H422" s="13">
        <v>280000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12113902</v>
      </c>
      <c r="O422" s="13"/>
      <c r="P422" s="13">
        <f t="shared" si="7"/>
        <v>0</v>
      </c>
    </row>
    <row r="423" spans="1:16" x14ac:dyDescent="0.2">
      <c r="A423" s="8" t="s">
        <v>416</v>
      </c>
      <c r="B423" s="9">
        <v>10348900</v>
      </c>
      <c r="C423" s="9">
        <v>3047761</v>
      </c>
      <c r="D423" s="9">
        <v>3047761</v>
      </c>
      <c r="E423" s="9">
        <v>0</v>
      </c>
      <c r="F423" s="9">
        <v>3185600</v>
      </c>
      <c r="G423" s="9">
        <v>680000</v>
      </c>
      <c r="H423" s="9">
        <v>380000</v>
      </c>
      <c r="I423" s="9">
        <v>300000</v>
      </c>
      <c r="J423" s="9">
        <v>0</v>
      </c>
      <c r="K423" s="9">
        <v>0</v>
      </c>
      <c r="L423" s="9">
        <v>0</v>
      </c>
      <c r="M423" s="9">
        <v>0</v>
      </c>
      <c r="N423" s="9">
        <v>17262261</v>
      </c>
      <c r="O423" s="9"/>
      <c r="P423" s="9">
        <f t="shared" si="7"/>
        <v>0</v>
      </c>
    </row>
    <row r="424" spans="1:16" x14ac:dyDescent="0.2">
      <c r="A424" s="10" t="s">
        <v>417</v>
      </c>
      <c r="B424" s="11">
        <v>7769300</v>
      </c>
      <c r="C424" s="11">
        <v>3471301</v>
      </c>
      <c r="D424" s="11">
        <v>3471301</v>
      </c>
      <c r="E424" s="11">
        <v>0</v>
      </c>
      <c r="F424" s="11">
        <v>3337000</v>
      </c>
      <c r="G424" s="11">
        <v>370000</v>
      </c>
      <c r="H424" s="11">
        <v>370000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14947601</v>
      </c>
      <c r="O424" s="11"/>
      <c r="P424" s="11">
        <f t="shared" si="7"/>
        <v>0</v>
      </c>
    </row>
    <row r="425" spans="1:16" x14ac:dyDescent="0.2">
      <c r="A425" s="12" t="s">
        <v>418</v>
      </c>
      <c r="B425" s="13">
        <v>5791000</v>
      </c>
      <c r="C425" s="13">
        <v>1176940</v>
      </c>
      <c r="D425" s="13">
        <v>1176940</v>
      </c>
      <c r="E425" s="13">
        <v>0</v>
      </c>
      <c r="F425" s="13">
        <v>2256000</v>
      </c>
      <c r="G425" s="13">
        <v>360000</v>
      </c>
      <c r="H425" s="13">
        <v>260000</v>
      </c>
      <c r="I425" s="13">
        <v>100000</v>
      </c>
      <c r="J425" s="13">
        <v>0</v>
      </c>
      <c r="K425" s="13">
        <v>0</v>
      </c>
      <c r="L425" s="13">
        <v>0</v>
      </c>
      <c r="M425" s="13">
        <v>0</v>
      </c>
      <c r="N425" s="13">
        <v>9583940</v>
      </c>
      <c r="O425" s="13"/>
      <c r="P425" s="13">
        <f t="shared" si="7"/>
        <v>0</v>
      </c>
    </row>
    <row r="426" spans="1:16" x14ac:dyDescent="0.2">
      <c r="A426" s="8" t="s">
        <v>419</v>
      </c>
      <c r="B426" s="9">
        <v>3890300</v>
      </c>
      <c r="C426" s="9">
        <v>1034019</v>
      </c>
      <c r="D426" s="9">
        <v>1034019</v>
      </c>
      <c r="E426" s="9">
        <v>0</v>
      </c>
      <c r="F426" s="9">
        <v>2112600</v>
      </c>
      <c r="G426" s="9">
        <v>440000</v>
      </c>
      <c r="H426" s="9">
        <v>440000</v>
      </c>
      <c r="I426" s="9">
        <v>0</v>
      </c>
      <c r="J426" s="9">
        <v>0</v>
      </c>
      <c r="K426" s="9">
        <v>0</v>
      </c>
      <c r="L426" s="9">
        <v>60500</v>
      </c>
      <c r="M426" s="9">
        <v>0</v>
      </c>
      <c r="N426" s="9">
        <v>7537419</v>
      </c>
      <c r="O426" s="9"/>
      <c r="P426" s="9">
        <f t="shared" si="7"/>
        <v>0</v>
      </c>
    </row>
    <row r="427" spans="1:16" x14ac:dyDescent="0.2">
      <c r="A427" s="10" t="s">
        <v>420</v>
      </c>
      <c r="B427" s="11">
        <v>3806600</v>
      </c>
      <c r="C427" s="11">
        <v>335135</v>
      </c>
      <c r="D427" s="11">
        <v>335135</v>
      </c>
      <c r="E427" s="11">
        <v>0</v>
      </c>
      <c r="F427" s="11">
        <v>2001300</v>
      </c>
      <c r="G427" s="11">
        <v>280000</v>
      </c>
      <c r="H427" s="11">
        <v>280000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6423035</v>
      </c>
      <c r="O427" s="11"/>
      <c r="P427" s="11">
        <f t="shared" si="7"/>
        <v>0</v>
      </c>
    </row>
    <row r="428" spans="1:16" x14ac:dyDescent="0.2">
      <c r="A428" s="12" t="s">
        <v>421</v>
      </c>
      <c r="B428" s="13">
        <v>9122100</v>
      </c>
      <c r="C428" s="13">
        <v>2218755</v>
      </c>
      <c r="D428" s="13">
        <v>2218755</v>
      </c>
      <c r="E428" s="13">
        <v>0</v>
      </c>
      <c r="F428" s="13">
        <v>3540400</v>
      </c>
      <c r="G428" s="13">
        <v>750000</v>
      </c>
      <c r="H428" s="13">
        <v>350000</v>
      </c>
      <c r="I428" s="13">
        <v>400000</v>
      </c>
      <c r="J428" s="13">
        <v>0</v>
      </c>
      <c r="K428" s="13">
        <v>0</v>
      </c>
      <c r="L428" s="13">
        <v>0</v>
      </c>
      <c r="M428" s="13">
        <v>0</v>
      </c>
      <c r="N428" s="13">
        <v>15631255</v>
      </c>
      <c r="O428" s="13"/>
      <c r="P428" s="13">
        <f t="shared" si="7"/>
        <v>0</v>
      </c>
    </row>
    <row r="429" spans="1:16" x14ac:dyDescent="0.2">
      <c r="A429" s="8" t="s">
        <v>422</v>
      </c>
      <c r="B429" s="9">
        <v>4179000</v>
      </c>
      <c r="C429" s="9">
        <v>1257867</v>
      </c>
      <c r="D429" s="9">
        <v>1257867</v>
      </c>
      <c r="E429" s="9">
        <v>0</v>
      </c>
      <c r="F429" s="9">
        <v>1968500</v>
      </c>
      <c r="G429" s="9">
        <v>220000</v>
      </c>
      <c r="H429" s="9">
        <v>220000</v>
      </c>
      <c r="I429" s="9">
        <v>0</v>
      </c>
      <c r="J429" s="9">
        <v>0</v>
      </c>
      <c r="K429" s="9">
        <v>0</v>
      </c>
      <c r="L429" s="9">
        <v>78400</v>
      </c>
      <c r="M429" s="9">
        <v>0</v>
      </c>
      <c r="N429" s="9">
        <v>7703767</v>
      </c>
      <c r="O429" s="9"/>
      <c r="P429" s="9">
        <f t="shared" si="7"/>
        <v>0</v>
      </c>
    </row>
    <row r="430" spans="1:16" x14ac:dyDescent="0.2">
      <c r="A430" s="10" t="s">
        <v>423</v>
      </c>
      <c r="B430" s="11">
        <v>5905700</v>
      </c>
      <c r="C430" s="11">
        <v>2010968</v>
      </c>
      <c r="D430" s="11">
        <v>2010968</v>
      </c>
      <c r="E430" s="11">
        <v>0</v>
      </c>
      <c r="F430" s="11">
        <v>2971100</v>
      </c>
      <c r="G430" s="11">
        <v>300000</v>
      </c>
      <c r="H430" s="11">
        <v>300000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11187768</v>
      </c>
      <c r="O430" s="11"/>
      <c r="P430" s="11">
        <f t="shared" si="7"/>
        <v>0</v>
      </c>
    </row>
    <row r="431" spans="1:16" x14ac:dyDescent="0.2">
      <c r="A431" s="12" t="s">
        <v>424</v>
      </c>
      <c r="B431" s="13">
        <v>23297200</v>
      </c>
      <c r="C431" s="13">
        <v>4609848</v>
      </c>
      <c r="D431" s="13">
        <v>4609848</v>
      </c>
      <c r="E431" s="13">
        <v>0</v>
      </c>
      <c r="F431" s="13">
        <v>8189800</v>
      </c>
      <c r="G431" s="13">
        <v>520000</v>
      </c>
      <c r="H431" s="13">
        <v>120000</v>
      </c>
      <c r="I431" s="13">
        <v>400000</v>
      </c>
      <c r="J431" s="13">
        <v>0</v>
      </c>
      <c r="K431" s="13">
        <v>0</v>
      </c>
      <c r="L431" s="13">
        <v>0</v>
      </c>
      <c r="M431" s="13">
        <v>0</v>
      </c>
      <c r="N431" s="13">
        <v>36616848</v>
      </c>
      <c r="O431" s="13"/>
      <c r="P431" s="13">
        <f t="shared" si="7"/>
        <v>0</v>
      </c>
    </row>
    <row r="432" spans="1:16" ht="12.75" thickBot="1" x14ac:dyDescent="0.25">
      <c r="A432" s="14"/>
      <c r="B432" s="15">
        <v>12154431200</v>
      </c>
      <c r="C432" s="15">
        <v>-2428613</v>
      </c>
      <c r="D432" s="15">
        <v>587824</v>
      </c>
      <c r="E432" s="15">
        <v>84539000</v>
      </c>
      <c r="F432" s="15">
        <v>212927500</v>
      </c>
      <c r="G432" s="15">
        <v>302500504</v>
      </c>
      <c r="H432" s="15">
        <v>82823800</v>
      </c>
      <c r="I432" s="15">
        <v>210150100</v>
      </c>
      <c r="J432" s="15">
        <v>9526604</v>
      </c>
      <c r="K432" s="15">
        <v>0</v>
      </c>
      <c r="L432" s="15">
        <v>42242600</v>
      </c>
      <c r="M432" s="15">
        <v>46212700</v>
      </c>
      <c r="N432" s="15">
        <v>12843441328</v>
      </c>
      <c r="O432" s="15"/>
      <c r="P432" s="15">
        <f>SUM(P6:P431)</f>
        <v>-3016437</v>
      </c>
    </row>
    <row r="433" spans="2:16" ht="12.75" thickTop="1" x14ac:dyDescent="0.2"/>
    <row r="434" spans="2:16" x14ac:dyDescent="0.2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x14ac:dyDescent="0.2">
      <c r="C435" s="16"/>
      <c r="E435" s="16"/>
    </row>
    <row r="436" spans="2:16" x14ac:dyDescent="0.2">
      <c r="E43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2017-10-30T07:51:30Z</dcterms:modified>
</cp:coreProperties>
</file>