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'Ark1'!$A$4:$P$432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R16" i="1" l="1"/>
  <c r="R120" i="1" l="1"/>
  <c r="R265" i="1" l="1"/>
  <c r="R274" i="1"/>
  <c r="R329" i="1"/>
  <c r="R338" i="1"/>
  <c r="R402" i="1"/>
  <c r="R423" i="1"/>
  <c r="R233" i="1"/>
  <c r="R297" i="1"/>
  <c r="R361" i="1"/>
  <c r="R385" i="1" l="1"/>
  <c r="R395" i="1"/>
  <c r="R370" i="1"/>
  <c r="R306" i="1"/>
  <c r="R242" i="1"/>
  <c r="R155" i="1"/>
  <c r="R416" i="1"/>
  <c r="R315" i="1"/>
  <c r="R310" i="1"/>
  <c r="R219" i="1"/>
  <c r="R150" i="1"/>
  <c r="R44" i="1"/>
  <c r="R386" i="1"/>
  <c r="R390" i="1"/>
  <c r="R32" i="1"/>
  <c r="R41" i="1"/>
  <c r="R87" i="1"/>
  <c r="R103" i="1"/>
  <c r="R6" i="1"/>
  <c r="R13" i="1"/>
  <c r="R20" i="1"/>
  <c r="R29" i="1"/>
  <c r="R8" i="1"/>
  <c r="R17" i="1"/>
  <c r="R40" i="1"/>
  <c r="R80" i="1"/>
  <c r="R84" i="1"/>
  <c r="R99" i="1"/>
  <c r="R104" i="1"/>
  <c r="R132" i="1"/>
  <c r="R156" i="1"/>
  <c r="R168" i="1"/>
  <c r="R172" i="1"/>
  <c r="R176" i="1"/>
  <c r="R192" i="1"/>
  <c r="R196" i="1"/>
  <c r="R204" i="1"/>
  <c r="R208" i="1"/>
  <c r="R220" i="1"/>
  <c r="R224" i="1"/>
  <c r="R64" i="1"/>
  <c r="R76" i="1"/>
  <c r="R95" i="1"/>
  <c r="R100" i="1"/>
  <c r="R108" i="1"/>
  <c r="R111" i="1"/>
  <c r="R125" i="1"/>
  <c r="R127" i="1"/>
  <c r="R138" i="1"/>
  <c r="R143" i="1"/>
  <c r="R154" i="1"/>
  <c r="R159" i="1"/>
  <c r="R173" i="1"/>
  <c r="R175" i="1"/>
  <c r="R189" i="1"/>
  <c r="R191" i="1"/>
  <c r="R202" i="1"/>
  <c r="R205" i="1"/>
  <c r="R207" i="1"/>
  <c r="R218" i="1"/>
  <c r="R223" i="1"/>
  <c r="R228" i="1"/>
  <c r="R236" i="1"/>
  <c r="R240" i="1"/>
  <c r="R247" i="1"/>
  <c r="R251" i="1"/>
  <c r="R256" i="1"/>
  <c r="R260" i="1"/>
  <c r="R264" i="1"/>
  <c r="R268" i="1"/>
  <c r="R279" i="1"/>
  <c r="R283" i="1"/>
  <c r="R284" i="1"/>
  <c r="R288" i="1"/>
  <c r="R292" i="1"/>
  <c r="R300" i="1"/>
  <c r="R311" i="1"/>
  <c r="R316" i="1"/>
  <c r="R320" i="1"/>
  <c r="R324" i="1"/>
  <c r="R328" i="1"/>
  <c r="R332" i="1"/>
  <c r="R336" i="1"/>
  <c r="R343" i="1"/>
  <c r="R347" i="1"/>
  <c r="R348" i="1"/>
  <c r="R352" i="1"/>
  <c r="R356" i="1"/>
  <c r="R364" i="1"/>
  <c r="R368" i="1"/>
  <c r="R375" i="1"/>
  <c r="R379" i="1"/>
  <c r="R380" i="1"/>
  <c r="R384" i="1"/>
  <c r="R391" i="1"/>
  <c r="R392" i="1"/>
  <c r="R396" i="1"/>
  <c r="R403" i="1"/>
  <c r="R407" i="1"/>
  <c r="R412" i="1"/>
  <c r="R28" i="1"/>
  <c r="R56" i="1"/>
  <c r="R129" i="1"/>
  <c r="R131" i="1"/>
  <c r="R142" i="1"/>
  <c r="R145" i="1"/>
  <c r="R147" i="1"/>
  <c r="R158" i="1"/>
  <c r="R163" i="1"/>
  <c r="R45" i="1"/>
  <c r="R115" i="1"/>
  <c r="R149" i="1"/>
  <c r="R174" i="1"/>
  <c r="R185" i="1"/>
  <c r="R197" i="1"/>
  <c r="R209" i="1"/>
  <c r="R237" i="1"/>
  <c r="R239" i="1"/>
  <c r="R246" i="1"/>
  <c r="R250" i="1"/>
  <c r="R255" i="1"/>
  <c r="R266" i="1"/>
  <c r="R269" i="1"/>
  <c r="R271" i="1"/>
  <c r="R278" i="1"/>
  <c r="R287" i="1"/>
  <c r="R301" i="1"/>
  <c r="R303" i="1"/>
  <c r="R314" i="1"/>
  <c r="R319" i="1"/>
  <c r="R333" i="1"/>
  <c r="R335" i="1"/>
  <c r="R342" i="1"/>
  <c r="R349" i="1"/>
  <c r="R351" i="1"/>
  <c r="R365" i="1"/>
  <c r="R367" i="1"/>
  <c r="R374" i="1"/>
  <c r="R378" i="1"/>
  <c r="R383" i="1"/>
  <c r="R397" i="1"/>
  <c r="R399" i="1"/>
  <c r="R401" i="1"/>
  <c r="R414" i="1"/>
  <c r="R418" i="1"/>
  <c r="R421" i="1"/>
  <c r="R425" i="1"/>
  <c r="R430" i="1"/>
  <c r="R334" i="1"/>
  <c r="R339" i="1"/>
  <c r="R350" i="1"/>
  <c r="R353" i="1"/>
  <c r="R366" i="1"/>
  <c r="R369" i="1"/>
  <c r="R33" i="1"/>
  <c r="R134" i="1"/>
  <c r="R153" i="1"/>
  <c r="R166" i="1"/>
  <c r="R181" i="1"/>
  <c r="R193" i="1"/>
  <c r="R199" i="1"/>
  <c r="R206" i="1"/>
  <c r="R211" i="1"/>
  <c r="R227" i="1"/>
  <c r="R229" i="1"/>
  <c r="R238" i="1"/>
  <c r="R241" i="1"/>
  <c r="R243" i="1"/>
  <c r="R254" i="1"/>
  <c r="R257" i="1"/>
  <c r="R259" i="1"/>
  <c r="R261" i="1"/>
  <c r="R270" i="1"/>
  <c r="R275" i="1"/>
  <c r="R291" i="1"/>
  <c r="R293" i="1"/>
  <c r="R302" i="1"/>
  <c r="R305" i="1"/>
  <c r="R307" i="1"/>
  <c r="R323" i="1"/>
  <c r="R325" i="1"/>
  <c r="R355" i="1"/>
  <c r="R357" i="1"/>
  <c r="R371" i="1"/>
  <c r="R217" i="1"/>
  <c r="R195" i="1"/>
  <c r="R165" i="1"/>
  <c r="R137" i="1"/>
  <c r="R107" i="1"/>
  <c r="R428" i="1"/>
  <c r="R419" i="1"/>
  <c r="R417" i="1"/>
  <c r="R411" i="1"/>
  <c r="R389" i="1"/>
  <c r="R377" i="1"/>
  <c r="R363" i="1"/>
  <c r="R358" i="1"/>
  <c r="R331" i="1"/>
  <c r="R294" i="1"/>
  <c r="R262" i="1"/>
  <c r="R235" i="1"/>
  <c r="R230" i="1"/>
  <c r="R225" i="1"/>
  <c r="R214" i="1"/>
  <c r="R179" i="1"/>
  <c r="R72" i="1"/>
  <c r="R21" i="1"/>
  <c r="R429" i="1"/>
  <c r="R427" i="1"/>
  <c r="R422" i="1"/>
  <c r="R420" i="1"/>
  <c r="R413" i="1"/>
  <c r="R409" i="1"/>
  <c r="R398" i="1"/>
  <c r="R387" i="1"/>
  <c r="R382" i="1"/>
  <c r="R373" i="1"/>
  <c r="R354" i="1"/>
  <c r="R341" i="1"/>
  <c r="R322" i="1"/>
  <c r="R309" i="1"/>
  <c r="R295" i="1"/>
  <c r="R290" i="1"/>
  <c r="R258" i="1"/>
  <c r="R245" i="1"/>
  <c r="R226" i="1"/>
  <c r="R190" i="1"/>
  <c r="R178" i="1"/>
  <c r="R146" i="1"/>
  <c r="R133" i="1"/>
  <c r="R123" i="1"/>
  <c r="R91" i="1"/>
  <c r="R88" i="1"/>
  <c r="R37" i="1"/>
  <c r="R122" i="1"/>
  <c r="R118" i="1"/>
  <c r="R117" i="1"/>
  <c r="R114" i="1"/>
  <c r="R113" i="1"/>
  <c r="R106" i="1"/>
  <c r="R102" i="1"/>
  <c r="R101" i="1"/>
  <c r="R97" i="1"/>
  <c r="R94" i="1"/>
  <c r="R93" i="1"/>
  <c r="R90" i="1"/>
  <c r="R89" i="1"/>
  <c r="R86" i="1"/>
  <c r="R81" i="1"/>
  <c r="R77" i="1"/>
  <c r="R73" i="1"/>
  <c r="R69" i="1"/>
  <c r="R65" i="1"/>
  <c r="R61" i="1"/>
  <c r="R49" i="1"/>
  <c r="R75" i="1"/>
  <c r="R71" i="1"/>
  <c r="R67" i="1"/>
  <c r="R59" i="1"/>
  <c r="R55" i="1"/>
  <c r="R47" i="1"/>
  <c r="R43" i="1"/>
  <c r="R42" i="1"/>
  <c r="R39" i="1"/>
  <c r="R38" i="1"/>
  <c r="R35" i="1"/>
  <c r="R27" i="1"/>
  <c r="R26" i="1"/>
  <c r="R23" i="1"/>
  <c r="R22" i="1"/>
  <c r="R18" i="1"/>
  <c r="R15" i="1"/>
  <c r="R11" i="1"/>
  <c r="R10" i="1"/>
  <c r="R7" i="1"/>
  <c r="R249" i="1" l="1"/>
  <c r="R405" i="1"/>
  <c r="R210" i="1"/>
  <c r="R60" i="1"/>
  <c r="R34" i="1"/>
  <c r="R98" i="1"/>
  <c r="R109" i="1"/>
  <c r="R327" i="1"/>
  <c r="R431" i="1"/>
  <c r="R362" i="1"/>
  <c r="R298" i="1"/>
  <c r="R234" i="1"/>
  <c r="R167" i="1"/>
  <c r="R160" i="1"/>
  <c r="R144" i="1"/>
  <c r="R128" i="1"/>
  <c r="R48" i="1"/>
  <c r="R14" i="1"/>
  <c r="R19" i="1"/>
  <c r="R30" i="1"/>
  <c r="R51" i="1"/>
  <c r="R83" i="1"/>
  <c r="R57" i="1"/>
  <c r="R105" i="1"/>
  <c r="R110" i="1"/>
  <c r="R121" i="1"/>
  <c r="R151" i="1"/>
  <c r="R231" i="1"/>
  <c r="R277" i="1"/>
  <c r="R359" i="1"/>
  <c r="R267" i="1"/>
  <c r="R313" i="1"/>
  <c r="R326" i="1"/>
  <c r="R393" i="1"/>
  <c r="R406" i="1"/>
  <c r="R424" i="1"/>
  <c r="R337" i="1"/>
  <c r="R289" i="1"/>
  <c r="R187" i="1"/>
  <c r="R171" i="1"/>
  <c r="R410" i="1"/>
  <c r="R346" i="1"/>
  <c r="R282" i="1"/>
  <c r="R222" i="1"/>
  <c r="R198" i="1"/>
  <c r="R135" i="1"/>
  <c r="R126" i="1"/>
  <c r="R404" i="1"/>
  <c r="R388" i="1"/>
  <c r="R372" i="1"/>
  <c r="R340" i="1"/>
  <c r="R308" i="1"/>
  <c r="R276" i="1"/>
  <c r="R244" i="1"/>
  <c r="R186" i="1"/>
  <c r="R124" i="1"/>
  <c r="R92" i="1"/>
  <c r="R212" i="1"/>
  <c r="R180" i="1"/>
  <c r="R164" i="1"/>
  <c r="R148" i="1"/>
  <c r="R52" i="1"/>
  <c r="R12" i="1"/>
  <c r="R112" i="1"/>
  <c r="R25" i="1"/>
  <c r="R213" i="1"/>
  <c r="R415" i="1"/>
  <c r="R318" i="1"/>
  <c r="R130" i="1"/>
  <c r="R252" i="1"/>
  <c r="R141" i="1"/>
  <c r="R188" i="1"/>
  <c r="R140" i="1"/>
  <c r="R177" i="1"/>
  <c r="R119" i="1"/>
  <c r="R281" i="1"/>
  <c r="R426" i="1"/>
  <c r="R182" i="1"/>
  <c r="R285" i="1"/>
  <c r="R215" i="1"/>
  <c r="R400" i="1"/>
  <c r="R304" i="1"/>
  <c r="R272" i="1"/>
  <c r="R31" i="1"/>
  <c r="R63" i="1"/>
  <c r="R79" i="1"/>
  <c r="R53" i="1"/>
  <c r="R85" i="1"/>
  <c r="R263" i="1"/>
  <c r="R169" i="1"/>
  <c r="R201" i="1"/>
  <c r="R299" i="1"/>
  <c r="R345" i="1"/>
  <c r="R183" i="1"/>
  <c r="R321" i="1"/>
  <c r="R286" i="1"/>
  <c r="R273" i="1"/>
  <c r="R194" i="1"/>
  <c r="R139" i="1"/>
  <c r="R36" i="1"/>
  <c r="R394" i="1"/>
  <c r="R381" i="1"/>
  <c r="R330" i="1"/>
  <c r="R317" i="1"/>
  <c r="R253" i="1"/>
  <c r="R203" i="1"/>
  <c r="R162" i="1"/>
  <c r="R161" i="1"/>
  <c r="R68" i="1"/>
  <c r="R408" i="1"/>
  <c r="R376" i="1"/>
  <c r="R360" i="1"/>
  <c r="R344" i="1"/>
  <c r="R312" i="1"/>
  <c r="R296" i="1"/>
  <c r="R280" i="1"/>
  <c r="R248" i="1"/>
  <c r="R232" i="1"/>
  <c r="R221" i="1"/>
  <c r="R170" i="1"/>
  <c r="R157" i="1"/>
  <c r="R24" i="1"/>
  <c r="R216" i="1"/>
  <c r="R200" i="1"/>
  <c r="R184" i="1"/>
  <c r="R152" i="1"/>
  <c r="R136" i="1"/>
  <c r="R116" i="1"/>
  <c r="R96" i="1"/>
  <c r="R9" i="1"/>
  <c r="R46" i="1"/>
  <c r="R62" i="1"/>
  <c r="R58" i="1"/>
  <c r="R74" i="1"/>
  <c r="R50" i="1"/>
  <c r="R66" i="1"/>
  <c r="R82" i="1"/>
  <c r="R78" i="1"/>
  <c r="R54" i="1"/>
  <c r="R70" i="1"/>
  <c r="R43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<sst xmlns="http://schemas.openxmlformats.org/spreadsheetml/2006/main" count="457" uniqueCount="452">
  <si>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</si>
  <si>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</si>
  <si>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</si>
  <si>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</si>
  <si>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</si>
  <si>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</si>
  <si>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</si>
  <si>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</si>
  <si>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</si>
  <si>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</si>
  <si>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</si>
  <si>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</si>
  <si>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</si>
  <si>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</si>
  <si>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</si>
  <si>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</si>
  <si>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</si>
  <si>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</si>
  <si>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</si>
  <si>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</si>
  <si>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</si>
  <si>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</si>
  <si>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</si>
  <si>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</si>
  <si>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</si>
  <si>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</si>
  <si>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</si>
  <si>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</si>
  <si>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</si>
  <si>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</si>
  <si>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</si>
  <si>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</si>
  <si>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</si>
  <si>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</si>
  <si>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</si>
  <si>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</si>
  <si>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</si>
  <si>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</si>
  <si>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</si>
  <si>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</si>
  <si>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</si>
  <si>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</si>
  <si>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</si>
  <si>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</si>
  <si>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</si>
  <si>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</si>
  <si>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</si>
  <si>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</si>
  <si>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</si>
  <si>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</si>
  <si>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</si>
  <si>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</si>
  <si>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</si>
  <si>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</si>
  <si>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</si>
  <si>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</si>
  <si>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</si>
  <si>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</si>
  <si>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</si>
  <si>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</si>
  <si>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</si>
  <si>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</si>
  <si>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</si>
  <si>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</si>
  <si>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</si>
  <si>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</si>
  <si>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</si>
  <si>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</si>
  <si>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</si>
  <si>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</si>
  <si>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</si>
  <si>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</si>
  <si>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</si>
  <si>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</si>
  <si>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</si>
  <si>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</si>
  <si>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</si>
  <si>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</si>
  <si>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</si>
  <si>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</si>
  <si>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</si>
  <si>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</si>
  <si>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</si>
  <si>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</si>
  <si>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</si>
  <si>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</si>
  <si>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</si>
  <si>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</si>
  <si>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</si>
  <si>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</si>
  <si>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</si>
  <si>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</si>
  <si>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</si>
  <si>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</si>
  <si>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</si>
  <si>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</si>
  <si>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</si>
  <si>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</si>
  <si>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</si>
  <si>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</si>
  <si>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</si>
  <si>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</si>
  <si>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</si>
  <si>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</si>
  <si>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</si>
  <si>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</si>
  <si>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</si>
  <si>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</si>
  <si>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</si>
  <si>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</si>
  <si>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</si>
  <si>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</si>
  <si>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</si>
  <si>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</si>
  <si>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</si>
  <si>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0709 Larvik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</si>
  <si>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</si>
  <si>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</si>
  <si>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</si>
  <si>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</si>
  <si>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</si>
  <si>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</si>
  <si>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</si>
  <si>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</si>
  <si>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</si>
  <si>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</si>
  <si>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</si>
  <si>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</si>
  <si>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</si>
  <si>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</si>
  <si>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</si>
  <si>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</si>
  <si>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</si>
  <si>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</si>
  <si>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</si>
  <si>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</si>
  <si>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</si>
  <si>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</si>
  <si>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</si>
  <si>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</si>
  <si>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</si>
  <si>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</si>
  <si>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</si>
  <si>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</si>
  <si>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</si>
  <si>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</si>
  <si>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</si>
  <si>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</si>
  <si>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</si>
  <si>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</si>
  <si>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</si>
  <si>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</si>
  <si>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</si>
  <si>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</si>
  <si>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</si>
  <si>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</si>
  <si>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</si>
  <si>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</si>
  <si>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</si>
  <si>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</si>
  <si>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</si>
  <si>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</si>
  <si>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</si>
  <si>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</si>
  <si>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</si>
  <si>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</si>
  <si>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</si>
  <si>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</si>
  <si>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</si>
  <si>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</si>
  <si>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</si>
  <si>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</si>
  <si>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</si>
  <si>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</si>
  <si>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</si>
  <si>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</si>
  <si>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</si>
  <si>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</si>
  <si>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</si>
  <si>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</si>
  <si>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</si>
  <si>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</si>
  <si>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</si>
  <si>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</si>
  <si>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</si>
  <si>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</si>
  <si>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</si>
  <si>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</si>
  <si>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</si>
  <si>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</si>
  <si>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</si>
  <si>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</si>
  <si>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</si>
  <si>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</si>
  <si>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</si>
  <si>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</si>
  <si>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</si>
  <si>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</si>
  <si>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</si>
  <si>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</si>
  <si>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</si>
  <si>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</si>
  <si>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</si>
  <si>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</si>
  <si>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</si>
  <si>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</si>
  <si>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</si>
  <si>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</si>
  <si>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</si>
  <si>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</si>
  <si>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</si>
  <si>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</si>
  <si>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</si>
  <si>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</si>
  <si>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</si>
  <si>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</si>
  <si>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</si>
  <si>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</si>
  <si>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</si>
  <si>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</si>
  <si>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</si>
  <si>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</si>
  <si>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</si>
  <si>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</si>
  <si>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</si>
  <si>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</si>
  <si>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</si>
  <si>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</si>
  <si>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</si>
  <si>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</si>
  <si>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</si>
  <si>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</si>
  <si>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</si>
  <si>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</si>
  <si>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</si>
  <si>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</si>
  <si>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</si>
  <si>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</si>
  <si>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</si>
  <si>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</si>
  <si>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</si>
  <si>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</si>
  <si>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</si>
  <si>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</si>
  <si>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</si>
  <si>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</si>
  <si>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</si>
  <si>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</si>
  <si>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</si>
  <si>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</si>
  <si>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</si>
  <si>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</si>
  <si>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</si>
  <si>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</si>
  <si>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</si>
  <si>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</si>
  <si>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</si>
  <si>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</si>
  <si>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</si>
  <si>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</si>
  <si>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</si>
  <si>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</si>
  <si>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</si>
  <si>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</si>
  <si>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</si>
  <si>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</si>
  <si>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</si>
  <si>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</si>
  <si>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</si>
  <si>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</si>
  <si>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</si>
  <si>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</si>
  <si>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</si>
  <si>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</si>
  <si>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</si>
  <si>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</si>
  <si>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</si>
  <si>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</si>
  <si>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</si>
  <si>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</si>
  <si>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</si>
  <si>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</si>
  <si>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</si>
  <si>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</si>
  <si>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</si>
  <si>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</si>
  <si>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</si>
  <si>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</si>
  <si>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</si>
  <si>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</si>
  <si>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</si>
  <si>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</si>
  <si>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</si>
  <si>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</si>
  <si>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</si>
  <si>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</si>
  <si>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</si>
  <si>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</si>
  <si>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</si>
  <si>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</si>
  <si>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</si>
  <si>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</si>
  <si>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</si>
  <si>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</si>
  <si>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</si>
  <si>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</si>
  <si>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</si>
  <si>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</si>
  <si>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</si>
  <si>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</si>
  <si>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</si>
  <si>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</si>
  <si>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</si>
  <si>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</si>
  <si>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</si>
  <si>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</si>
  <si>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</si>
  <si>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</si>
  <si>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</si>
  <si>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</si>
  <si>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</si>
  <si>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</si>
  <si>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</si>
  <si>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</si>
  <si>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</si>
  <si>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</si>
  <si>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</si>
  <si>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</si>
  <si>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</si>
  <si>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</si>
  <si>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</si>
  <si>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</si>
  <si>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</si>
  <si>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</si>
  <si>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</si>
  <si>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</si>
  <si>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</si>
  <si>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</si>
  <si>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</si>
  <si>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</si>
  <si>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</si>
  <si>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</si>
  <si>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</si>
  <si>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</si>
  <si>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</si>
  <si>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</si>
  <si>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</si>
  <si>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</si>
  <si>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</si>
  <si>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</si>
  <si>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</si>
  <si>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</si>
  <si>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</si>
  <si>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</si>
  <si>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</si>
  <si>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</si>
  <si>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</si>
  <si>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</si>
  <si>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</si>
  <si>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</si>
  <si>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</si>
  <si>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</si>
  <si>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</si>
  <si>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</si>
  <si>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</si>
  <si>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</si>
  <si>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</si>
  <si>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</si>
  <si>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</si>
  <si>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</si>
  <si>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</si>
  <si>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</si>
  <si>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</si>
  <si>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</si>
  <si>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</si>
  <si>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</si>
  <si>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</si>
  <si>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</si>
  <si>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</si>
  <si>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</si>
  <si>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</si>
  <si>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</si>
  <si>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</si>
  <si>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</si>
  <si>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</si>
  <si>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</si>
  <si>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</si>
  <si>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</si>
  <si>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</si>
  <si>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</si>
  <si>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</si>
  <si>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</si>
  <si>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</si>
  <si>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</si>
  <si>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</si>
  <si>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</si>
  <si>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</si>
  <si>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</si>
  <si>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</si>
  <si>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</si>
  <si>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</si>
  <si>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</si>
  <si>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</si>
  <si>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</si>
  <si>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</si>
  <si>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</si>
  <si>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</si>
  <si>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</si>
  <si>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</si>
  <si>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</si>
  <si>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</si>
  <si>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</si>
  <si>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</si>
  <si>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</si>
  <si>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</si>
  <si>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</si>
  <si>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</si>
  <si>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</si>
  <si>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</si>
  <si>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</si>
  <si>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</si>
  <si>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</si>
  <si>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</si>
  <si>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</si>
  <si>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</si>
  <si>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</si>
  <si>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</si>
  <si>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</si>
  <si>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</si>
  <si>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</si>
  <si>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</si>
  <si>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</si>
  <si>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</si>
  <si>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</si>
  <si>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</si>
  <si>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</si>
  <si>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</si>
  <si>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</si>
  <si>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</si>
  <si>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</si>
  <si>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1756 Inderøy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</si>
  <si>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</si>
  <si>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</si>
  <si>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</si>
  <si>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</si>
  <si>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</si>
  <si>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</si>
  <si>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</si>
  <si>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3a</t>
  </si>
  <si>
    <t>Herav korreksjon av uttrekket fra rammetilskuddet i Revidert nasjonalbudsjett 2017</t>
  </si>
  <si>
    <t>Beregning av rammetilskudd og utbetaling til kommunene, september 2017 (termin 8)</t>
  </si>
  <si>
    <t>Herav infrastruktur- tilskudd for kommuner som slår seg sammen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</si>
</sst>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7" sqref="K17"/>
    </sheetView>
  </sheetViews>
  <sheetFormatPr baseColWidth="10" defaultColWidth="11.85546875" defaultRowHeight="12" x14ac:dyDescent="0.2"/>
  <cols>
    <col min="1" max="1" width="17.28515625" style="2" customWidth="1"/>
    <col min="2" max="3" width="14.42578125" style="2" customWidth="1"/>
    <col min="4" max="4" width="19.42578125" style="2" hidden="1" customWidth="1"/>
    <col min="5" max="5" width="14.42578125" style="2" customWidth="1"/>
    <col min="6" max="6" width="12.28515625" style="2" customWidth="1"/>
    <col min="7" max="7" width="12.7109375" style="2" customWidth="1"/>
    <col min="8" max="10" width="11.85546875" style="2"/>
    <col min="11" max="11" width="13.42578125" style="2" customWidth="1"/>
    <col min="12" max="12" width="14.5703125" style="2" customWidth="1"/>
    <col min="13" max="15" width="11.85546875" style="2"/>
    <col min="16" max="16" width="12.85546875" style="2" customWidth="1"/>
    <col min="17" max="17" width="2.140625" style="2" customWidth="1"/>
    <col min="18" max="16384" width="11.85546875" style="2"/>
  </cols>
  <sheetData>
    <row r="1" spans="1:19" s="1" customFormat="1" ht="18.75" x14ac:dyDescent="0.25">
      <c r="A1" s="17" t="s">
        <v>450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9" s="5" customFormat="1" ht="75" customHeight="1" x14ac:dyDescent="0.2">
      <c r="A3" s="3" t="s">
        <v>0</v>
      </c>
      <c r="B3" s="4" t="s">
        <v>425</v>
      </c>
      <c r="C3" s="4" t="s">
        <v>449</v>
      </c>
      <c r="D3" s="4" t="s">
        <v>427</v>
      </c>
      <c r="E3" s="4" t="s">
        <v>428</v>
      </c>
      <c r="F3" s="4" t="s">
        <v>429</v>
      </c>
      <c r="G3" s="4" t="s">
        <v>443</v>
      </c>
      <c r="H3" s="4" t="s">
        <v>432</v>
      </c>
      <c r="I3" s="4" t="s">
        <v>434</v>
      </c>
      <c r="J3" s="4" t="s">
        <v>444</v>
      </c>
      <c r="K3" s="4" t="s">
        <v>445</v>
      </c>
      <c r="L3" s="4" t="s">
        <v>451</v>
      </c>
      <c r="M3" s="4" t="s">
        <v>447</v>
      </c>
      <c r="N3" s="4" t="s">
        <v>435</v>
      </c>
      <c r="O3" s="4" t="s">
        <v>1</v>
      </c>
      <c r="P3" s="4" t="s">
        <v>438</v>
      </c>
      <c r="Q3" s="4"/>
      <c r="R3" s="4" t="s">
        <v>439</v>
      </c>
    </row>
    <row r="4" spans="1:19" s="5" customFormat="1" ht="25.5" customHeight="1" x14ac:dyDescent="0.2">
      <c r="A4" s="4"/>
      <c r="B4" s="4" t="s">
        <v>426</v>
      </c>
      <c r="C4" s="4" t="s">
        <v>426</v>
      </c>
      <c r="D4" s="4"/>
      <c r="E4" s="4"/>
      <c r="F4" s="4" t="s">
        <v>430</v>
      </c>
      <c r="G4" s="4" t="s">
        <v>431</v>
      </c>
      <c r="H4" s="4" t="s">
        <v>433</v>
      </c>
      <c r="I4" s="4" t="s">
        <v>433</v>
      </c>
      <c r="J4" s="4" t="s">
        <v>433</v>
      </c>
      <c r="K4" s="4" t="s">
        <v>433</v>
      </c>
      <c r="L4" s="4" t="s">
        <v>433</v>
      </c>
      <c r="M4" s="4" t="s">
        <v>446</v>
      </c>
      <c r="N4" s="4" t="s">
        <v>436</v>
      </c>
      <c r="O4" s="4" t="s">
        <v>437</v>
      </c>
      <c r="P4" s="4"/>
      <c r="Q4" s="4"/>
      <c r="R4" s="4"/>
    </row>
    <row r="5" spans="1:19" s="7" customFormat="1" ht="16.5" customHeight="1" x14ac:dyDescent="0.2">
      <c r="A5" s="6"/>
      <c r="B5" s="6">
        <v>1</v>
      </c>
      <c r="C5" s="6">
        <v>2</v>
      </c>
      <c r="D5" s="6" t="s">
        <v>448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/>
      <c r="R5" s="6">
        <v>15</v>
      </c>
    </row>
    <row r="6" spans="1:19" x14ac:dyDescent="0.2">
      <c r="A6" s="8" t="s">
        <v>2</v>
      </c>
      <c r="B6" s="9">
        <v>73906800</v>
      </c>
      <c r="C6" s="9">
        <v>0</v>
      </c>
      <c r="D6" s="9">
        <v>15934711</v>
      </c>
      <c r="E6" s="9">
        <v>15934711</v>
      </c>
      <c r="F6" s="9">
        <v>0</v>
      </c>
      <c r="G6" s="9">
        <v>0</v>
      </c>
      <c r="H6" s="9">
        <v>1380000</v>
      </c>
      <c r="I6" s="9">
        <v>280000</v>
      </c>
      <c r="J6" s="9">
        <v>1100000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91221511</v>
      </c>
      <c r="Q6" s="9"/>
      <c r="R6" s="9">
        <f>D6-E6</f>
        <v>0</v>
      </c>
    </row>
    <row r="7" spans="1:19" x14ac:dyDescent="0.2">
      <c r="A7" s="10" t="s">
        <v>3</v>
      </c>
      <c r="B7" s="11">
        <v>73405800</v>
      </c>
      <c r="C7" s="11">
        <v>0</v>
      </c>
      <c r="D7" s="11">
        <v>10203063</v>
      </c>
      <c r="E7" s="11">
        <v>10203063</v>
      </c>
      <c r="F7" s="11">
        <v>0</v>
      </c>
      <c r="G7" s="11">
        <v>0</v>
      </c>
      <c r="H7" s="11">
        <v>5180000</v>
      </c>
      <c r="I7" s="11">
        <v>280000</v>
      </c>
      <c r="J7" s="11">
        <v>900000</v>
      </c>
      <c r="K7" s="11">
        <v>0</v>
      </c>
      <c r="L7" s="11">
        <v>4000000</v>
      </c>
      <c r="M7" s="11">
        <v>0</v>
      </c>
      <c r="N7" s="11">
        <v>0</v>
      </c>
      <c r="O7" s="11">
        <v>0</v>
      </c>
      <c r="P7" s="11">
        <v>88788863</v>
      </c>
      <c r="Q7" s="11"/>
      <c r="R7" s="11">
        <f t="shared" ref="R7:R70" si="0">D7-E7</f>
        <v>0</v>
      </c>
      <c r="S7" s="16"/>
    </row>
    <row r="8" spans="1:19" x14ac:dyDescent="0.2">
      <c r="A8" s="12" t="s">
        <v>4</v>
      </c>
      <c r="B8" s="13">
        <v>133228300</v>
      </c>
      <c r="C8" s="13">
        <v>0</v>
      </c>
      <c r="D8" s="13">
        <v>22453275</v>
      </c>
      <c r="E8" s="13">
        <v>22453275</v>
      </c>
      <c r="F8" s="13">
        <v>0</v>
      </c>
      <c r="G8" s="13">
        <v>0</v>
      </c>
      <c r="H8" s="13">
        <v>1190000</v>
      </c>
      <c r="I8" s="13">
        <v>540000</v>
      </c>
      <c r="J8" s="13">
        <v>650000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156871575</v>
      </c>
      <c r="Q8" s="13"/>
      <c r="R8" s="13">
        <f t="shared" si="0"/>
        <v>0</v>
      </c>
    </row>
    <row r="9" spans="1:19" x14ac:dyDescent="0.2">
      <c r="A9" s="8" t="s">
        <v>5</v>
      </c>
      <c r="B9" s="9">
        <v>176991000</v>
      </c>
      <c r="C9" s="9">
        <v>0</v>
      </c>
      <c r="D9" s="9">
        <v>24243003</v>
      </c>
      <c r="E9" s="9">
        <v>24243003</v>
      </c>
      <c r="F9" s="9">
        <v>0</v>
      </c>
      <c r="G9" s="9">
        <v>0</v>
      </c>
      <c r="H9" s="9">
        <v>2130000</v>
      </c>
      <c r="I9" s="9">
        <v>1030000</v>
      </c>
      <c r="J9" s="9">
        <v>1100000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203364003</v>
      </c>
      <c r="Q9" s="9"/>
      <c r="R9" s="9">
        <f t="shared" si="0"/>
        <v>0</v>
      </c>
    </row>
    <row r="10" spans="1:19" x14ac:dyDescent="0.2">
      <c r="A10" s="10" t="s">
        <v>6</v>
      </c>
      <c r="B10" s="11">
        <v>10014600</v>
      </c>
      <c r="C10" s="11">
        <v>0</v>
      </c>
      <c r="D10" s="11">
        <v>-443216</v>
      </c>
      <c r="E10" s="11">
        <v>-443216</v>
      </c>
      <c r="F10" s="11">
        <v>0</v>
      </c>
      <c r="G10" s="11">
        <v>0</v>
      </c>
      <c r="H10" s="11">
        <v>20000</v>
      </c>
      <c r="I10" s="11">
        <v>20000</v>
      </c>
      <c r="J10" s="11">
        <v>0</v>
      </c>
      <c r="K10" s="11">
        <v>0</v>
      </c>
      <c r="L10" s="11">
        <v>0</v>
      </c>
      <c r="M10" s="11">
        <v>0</v>
      </c>
      <c r="N10" s="11">
        <v>86700</v>
      </c>
      <c r="O10" s="11">
        <v>0</v>
      </c>
      <c r="P10" s="11">
        <v>9678084</v>
      </c>
      <c r="Q10" s="11"/>
      <c r="R10" s="11">
        <f t="shared" si="0"/>
        <v>0</v>
      </c>
    </row>
    <row r="11" spans="1:19" x14ac:dyDescent="0.2">
      <c r="A11" s="12" t="s">
        <v>7</v>
      </c>
      <c r="B11" s="13">
        <v>4988300</v>
      </c>
      <c r="C11" s="13">
        <v>0</v>
      </c>
      <c r="D11" s="13">
        <v>745363</v>
      </c>
      <c r="E11" s="13">
        <v>745363</v>
      </c>
      <c r="F11" s="13">
        <v>499000</v>
      </c>
      <c r="G11" s="13">
        <v>0</v>
      </c>
      <c r="H11" s="13">
        <v>40000</v>
      </c>
      <c r="I11" s="13">
        <v>40000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6272663</v>
      </c>
      <c r="Q11" s="13"/>
      <c r="R11" s="13">
        <f t="shared" si="0"/>
        <v>0</v>
      </c>
    </row>
    <row r="12" spans="1:19" x14ac:dyDescent="0.2">
      <c r="A12" s="8" t="s">
        <v>8</v>
      </c>
      <c r="B12" s="9">
        <v>10024600</v>
      </c>
      <c r="C12" s="9">
        <v>0</v>
      </c>
      <c r="D12" s="9">
        <v>2040148</v>
      </c>
      <c r="E12" s="9">
        <v>2040148</v>
      </c>
      <c r="F12" s="9">
        <v>307500</v>
      </c>
      <c r="G12" s="9">
        <v>0</v>
      </c>
      <c r="H12" s="9">
        <v>330000</v>
      </c>
      <c r="I12" s="9">
        <v>30000</v>
      </c>
      <c r="J12" s="9">
        <v>300000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12702248</v>
      </c>
      <c r="Q12" s="9"/>
      <c r="R12" s="9">
        <f t="shared" si="0"/>
        <v>0</v>
      </c>
    </row>
    <row r="13" spans="1:19" x14ac:dyDescent="0.2">
      <c r="A13" s="10" t="s">
        <v>9</v>
      </c>
      <c r="B13" s="11">
        <v>3239500</v>
      </c>
      <c r="C13" s="11">
        <v>0</v>
      </c>
      <c r="D13" s="11">
        <v>134063</v>
      </c>
      <c r="E13" s="11">
        <v>134063</v>
      </c>
      <c r="F13" s="11">
        <v>277200</v>
      </c>
      <c r="G13" s="11">
        <v>0</v>
      </c>
      <c r="H13" s="11">
        <v>10000</v>
      </c>
      <c r="I13" s="11">
        <v>10000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3660763</v>
      </c>
      <c r="Q13" s="11"/>
      <c r="R13" s="11">
        <f t="shared" si="0"/>
        <v>0</v>
      </c>
    </row>
    <row r="14" spans="1:19" x14ac:dyDescent="0.2">
      <c r="A14" s="12" t="s">
        <v>10</v>
      </c>
      <c r="B14" s="13">
        <v>14501500</v>
      </c>
      <c r="C14" s="13">
        <v>0</v>
      </c>
      <c r="D14" s="13">
        <v>2639361</v>
      </c>
      <c r="E14" s="13">
        <v>2639361</v>
      </c>
      <c r="F14" s="13">
        <v>0</v>
      </c>
      <c r="G14" s="13">
        <v>0</v>
      </c>
      <c r="H14" s="13">
        <v>80000</v>
      </c>
      <c r="I14" s="13">
        <v>80000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17220861</v>
      </c>
      <c r="Q14" s="13"/>
      <c r="R14" s="13">
        <f t="shared" si="0"/>
        <v>0</v>
      </c>
    </row>
    <row r="15" spans="1:19" x14ac:dyDescent="0.2">
      <c r="A15" s="8" t="s">
        <v>11</v>
      </c>
      <c r="B15" s="9">
        <v>3053900</v>
      </c>
      <c r="C15" s="9">
        <v>107000</v>
      </c>
      <c r="D15" s="9">
        <v>2171278</v>
      </c>
      <c r="E15" s="9">
        <v>2171278</v>
      </c>
      <c r="F15" s="9">
        <v>0</v>
      </c>
      <c r="G15" s="9">
        <v>0</v>
      </c>
      <c r="H15" s="9">
        <v>50000</v>
      </c>
      <c r="I15" s="9">
        <v>50000</v>
      </c>
      <c r="J15" s="9">
        <v>0</v>
      </c>
      <c r="K15" s="9">
        <v>0</v>
      </c>
      <c r="L15" s="9">
        <v>0</v>
      </c>
      <c r="M15" s="9">
        <v>0</v>
      </c>
      <c r="N15" s="9">
        <v>56000</v>
      </c>
      <c r="O15" s="9">
        <v>0</v>
      </c>
      <c r="P15" s="9">
        <v>5331178</v>
      </c>
      <c r="Q15" s="9"/>
      <c r="R15" s="9">
        <f t="shared" si="0"/>
        <v>0</v>
      </c>
    </row>
    <row r="16" spans="1:19" x14ac:dyDescent="0.2">
      <c r="A16" s="10" t="s">
        <v>12</v>
      </c>
      <c r="B16" s="11">
        <v>37353300</v>
      </c>
      <c r="C16" s="11">
        <v>0</v>
      </c>
      <c r="D16" s="11">
        <v>6321242</v>
      </c>
      <c r="E16" s="11">
        <v>6321242</v>
      </c>
      <c r="F16" s="11">
        <v>0</v>
      </c>
      <c r="G16" s="11">
        <v>0</v>
      </c>
      <c r="H16" s="11">
        <v>170000</v>
      </c>
      <c r="I16" s="11">
        <v>170000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43844542</v>
      </c>
      <c r="Q16" s="11"/>
      <c r="R16" s="11">
        <f>D16-E16</f>
        <v>0</v>
      </c>
    </row>
    <row r="17" spans="1:18" x14ac:dyDescent="0.2">
      <c r="A17" s="12" t="s">
        <v>13</v>
      </c>
      <c r="B17" s="13">
        <v>28925500</v>
      </c>
      <c r="C17" s="13">
        <v>0</v>
      </c>
      <c r="D17" s="13">
        <v>4503791</v>
      </c>
      <c r="E17" s="13">
        <v>4503791</v>
      </c>
      <c r="F17" s="13">
        <v>0</v>
      </c>
      <c r="G17" s="13">
        <v>0</v>
      </c>
      <c r="H17" s="13">
        <v>560000</v>
      </c>
      <c r="I17" s="13">
        <v>210000</v>
      </c>
      <c r="J17" s="13">
        <v>350000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33989291</v>
      </c>
      <c r="Q17" s="13"/>
      <c r="R17" s="13">
        <f t="shared" si="0"/>
        <v>0</v>
      </c>
    </row>
    <row r="18" spans="1:18" x14ac:dyDescent="0.2">
      <c r="A18" s="8" t="s">
        <v>14</v>
      </c>
      <c r="B18" s="9">
        <v>10166100</v>
      </c>
      <c r="C18" s="9">
        <v>0</v>
      </c>
      <c r="D18" s="9">
        <v>1948073</v>
      </c>
      <c r="E18" s="9">
        <v>1948073</v>
      </c>
      <c r="F18" s="9">
        <v>0</v>
      </c>
      <c r="G18" s="9">
        <v>0</v>
      </c>
      <c r="H18" s="9">
        <v>60000</v>
      </c>
      <c r="I18" s="9">
        <v>60000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12174173</v>
      </c>
      <c r="Q18" s="9"/>
      <c r="R18" s="9">
        <f t="shared" si="0"/>
        <v>0</v>
      </c>
    </row>
    <row r="19" spans="1:18" x14ac:dyDescent="0.2">
      <c r="A19" s="10" t="s">
        <v>15</v>
      </c>
      <c r="B19" s="11">
        <v>23142400</v>
      </c>
      <c r="C19" s="11">
        <v>0</v>
      </c>
      <c r="D19" s="11">
        <v>4073407</v>
      </c>
      <c r="E19" s="11">
        <v>4073407</v>
      </c>
      <c r="F19" s="11">
        <v>0</v>
      </c>
      <c r="G19" s="11">
        <v>0</v>
      </c>
      <c r="H19" s="11">
        <v>60000</v>
      </c>
      <c r="I19" s="11">
        <v>60000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27275807</v>
      </c>
      <c r="Q19" s="11"/>
      <c r="R19" s="11">
        <f t="shared" si="0"/>
        <v>0</v>
      </c>
    </row>
    <row r="20" spans="1:18" x14ac:dyDescent="0.2">
      <c r="A20" s="12" t="s">
        <v>16</v>
      </c>
      <c r="B20" s="13">
        <v>16977300</v>
      </c>
      <c r="C20" s="13">
        <v>0</v>
      </c>
      <c r="D20" s="13">
        <v>833278</v>
      </c>
      <c r="E20" s="13">
        <v>833278</v>
      </c>
      <c r="F20" s="13">
        <v>0</v>
      </c>
      <c r="G20" s="13">
        <v>0</v>
      </c>
      <c r="H20" s="13">
        <v>440000</v>
      </c>
      <c r="I20" s="13">
        <v>40000</v>
      </c>
      <c r="J20" s="13">
        <v>400000</v>
      </c>
      <c r="K20" s="13">
        <v>0</v>
      </c>
      <c r="L20" s="13">
        <v>0</v>
      </c>
      <c r="M20" s="13">
        <v>0</v>
      </c>
      <c r="N20" s="13">
        <v>7000</v>
      </c>
      <c r="O20" s="13">
        <v>0</v>
      </c>
      <c r="P20" s="13">
        <v>18257578</v>
      </c>
      <c r="Q20" s="13"/>
      <c r="R20" s="13">
        <f t="shared" si="0"/>
        <v>0</v>
      </c>
    </row>
    <row r="21" spans="1:18" x14ac:dyDescent="0.2">
      <c r="A21" s="8" t="s">
        <v>17</v>
      </c>
      <c r="B21" s="9">
        <v>33569300</v>
      </c>
      <c r="C21" s="9">
        <v>0</v>
      </c>
      <c r="D21" s="9">
        <v>2776539</v>
      </c>
      <c r="E21" s="9">
        <v>2776539</v>
      </c>
      <c r="F21" s="9">
        <v>0</v>
      </c>
      <c r="G21" s="9">
        <v>0</v>
      </c>
      <c r="H21" s="9">
        <v>100000</v>
      </c>
      <c r="I21" s="9">
        <v>100000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36445839</v>
      </c>
      <c r="Q21" s="9"/>
      <c r="R21" s="9">
        <f t="shared" si="0"/>
        <v>0</v>
      </c>
    </row>
    <row r="22" spans="1:18" x14ac:dyDescent="0.2">
      <c r="A22" s="10" t="s">
        <v>18</v>
      </c>
      <c r="B22" s="11">
        <v>12185800</v>
      </c>
      <c r="C22" s="11">
        <v>0</v>
      </c>
      <c r="D22" s="11">
        <v>1613665</v>
      </c>
      <c r="E22" s="11">
        <v>1613665</v>
      </c>
      <c r="F22" s="11">
        <v>0</v>
      </c>
      <c r="G22" s="11">
        <v>0</v>
      </c>
      <c r="H22" s="11">
        <v>10000</v>
      </c>
      <c r="I22" s="11">
        <v>10000</v>
      </c>
      <c r="J22" s="11">
        <v>0</v>
      </c>
      <c r="K22" s="11">
        <v>0</v>
      </c>
      <c r="L22" s="11">
        <v>0</v>
      </c>
      <c r="M22" s="11">
        <v>0</v>
      </c>
      <c r="N22" s="11">
        <v>239900</v>
      </c>
      <c r="O22" s="11">
        <v>0</v>
      </c>
      <c r="P22" s="11">
        <v>14049365</v>
      </c>
      <c r="Q22" s="11"/>
      <c r="R22" s="11">
        <f t="shared" si="0"/>
        <v>0</v>
      </c>
    </row>
    <row r="23" spans="1:18" x14ac:dyDescent="0.2">
      <c r="A23" s="12" t="s">
        <v>19</v>
      </c>
      <c r="B23" s="13">
        <v>2549100</v>
      </c>
      <c r="C23" s="13">
        <v>-463000</v>
      </c>
      <c r="D23" s="13">
        <v>1670753</v>
      </c>
      <c r="E23" s="13">
        <v>1670753</v>
      </c>
      <c r="F23" s="13">
        <v>0</v>
      </c>
      <c r="G23" s="13">
        <v>0</v>
      </c>
      <c r="H23" s="13">
        <v>5200000</v>
      </c>
      <c r="I23" s="13">
        <v>0</v>
      </c>
      <c r="J23" s="13">
        <v>200000</v>
      </c>
      <c r="K23" s="13">
        <v>0</v>
      </c>
      <c r="L23" s="13">
        <v>5000000</v>
      </c>
      <c r="M23" s="13">
        <v>0</v>
      </c>
      <c r="N23" s="13">
        <v>376000</v>
      </c>
      <c r="O23" s="13">
        <v>0</v>
      </c>
      <c r="P23" s="13">
        <v>9795853</v>
      </c>
      <c r="Q23" s="13"/>
      <c r="R23" s="13">
        <f t="shared" si="0"/>
        <v>0</v>
      </c>
    </row>
    <row r="24" spans="1:18" x14ac:dyDescent="0.2">
      <c r="A24" s="8" t="s">
        <v>20</v>
      </c>
      <c r="B24" s="9">
        <v>36968000</v>
      </c>
      <c r="C24" s="9">
        <v>0</v>
      </c>
      <c r="D24" s="9">
        <v>-94640</v>
      </c>
      <c r="E24" s="9">
        <v>-94640</v>
      </c>
      <c r="F24" s="9">
        <v>0</v>
      </c>
      <c r="G24" s="9">
        <v>0</v>
      </c>
      <c r="H24" s="9">
        <v>270000</v>
      </c>
      <c r="I24" s="9">
        <v>270000</v>
      </c>
      <c r="J24" s="9">
        <v>0</v>
      </c>
      <c r="K24" s="9">
        <v>0</v>
      </c>
      <c r="L24" s="9">
        <v>0</v>
      </c>
      <c r="M24" s="9">
        <v>0</v>
      </c>
      <c r="N24" s="9">
        <v>910600</v>
      </c>
      <c r="O24" s="9">
        <v>0</v>
      </c>
      <c r="P24" s="9">
        <v>38053960</v>
      </c>
      <c r="Q24" s="9"/>
      <c r="R24" s="9">
        <f t="shared" si="0"/>
        <v>0</v>
      </c>
    </row>
    <row r="25" spans="1:18" x14ac:dyDescent="0.2">
      <c r="A25" s="10" t="s">
        <v>21</v>
      </c>
      <c r="B25" s="11">
        <v>69331000</v>
      </c>
      <c r="C25" s="11">
        <v>0</v>
      </c>
      <c r="D25" s="11">
        <v>-2349730</v>
      </c>
      <c r="E25" s="11">
        <v>-2349730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66981270</v>
      </c>
      <c r="Q25" s="11"/>
      <c r="R25" s="11">
        <f t="shared" si="0"/>
        <v>0</v>
      </c>
    </row>
    <row r="26" spans="1:18" x14ac:dyDescent="0.2">
      <c r="A26" s="12" t="s">
        <v>22</v>
      </c>
      <c r="B26" s="13">
        <v>40036700</v>
      </c>
      <c r="C26" s="13">
        <v>0</v>
      </c>
      <c r="D26" s="13">
        <v>1872470</v>
      </c>
      <c r="E26" s="13">
        <v>1872470</v>
      </c>
      <c r="F26" s="13">
        <v>0</v>
      </c>
      <c r="G26" s="13">
        <v>0</v>
      </c>
      <c r="H26" s="13">
        <v>330000</v>
      </c>
      <c r="I26" s="13">
        <v>330000</v>
      </c>
      <c r="J26" s="13">
        <v>0</v>
      </c>
      <c r="K26" s="13">
        <v>0</v>
      </c>
      <c r="L26" s="13">
        <v>0</v>
      </c>
      <c r="M26" s="13">
        <v>0</v>
      </c>
      <c r="N26" s="13">
        <v>1338200</v>
      </c>
      <c r="O26" s="13">
        <v>0</v>
      </c>
      <c r="P26" s="13">
        <v>43577370</v>
      </c>
      <c r="Q26" s="13"/>
      <c r="R26" s="13">
        <f t="shared" si="0"/>
        <v>0</v>
      </c>
    </row>
    <row r="27" spans="1:18" x14ac:dyDescent="0.2">
      <c r="A27" s="8" t="s">
        <v>23</v>
      </c>
      <c r="B27" s="9">
        <v>32125600</v>
      </c>
      <c r="C27" s="9">
        <v>0</v>
      </c>
      <c r="D27" s="9">
        <v>-6837764</v>
      </c>
      <c r="E27" s="9">
        <v>-6837764</v>
      </c>
      <c r="F27" s="9">
        <v>0</v>
      </c>
      <c r="G27" s="9">
        <v>0</v>
      </c>
      <c r="H27" s="9">
        <v>180000</v>
      </c>
      <c r="I27" s="9">
        <v>180000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25467836</v>
      </c>
      <c r="Q27" s="9"/>
      <c r="R27" s="9">
        <f t="shared" si="0"/>
        <v>0</v>
      </c>
    </row>
    <row r="28" spans="1:18" x14ac:dyDescent="0.2">
      <c r="A28" s="10" t="s">
        <v>24</v>
      </c>
      <c r="B28" s="11">
        <v>38325900</v>
      </c>
      <c r="C28" s="11">
        <v>0</v>
      </c>
      <c r="D28" s="11">
        <v>-435163</v>
      </c>
      <c r="E28" s="11">
        <v>-435163</v>
      </c>
      <c r="F28" s="11">
        <v>0</v>
      </c>
      <c r="G28" s="11">
        <v>0</v>
      </c>
      <c r="H28" s="11">
        <v>290000</v>
      </c>
      <c r="I28" s="11">
        <v>290000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38180737</v>
      </c>
      <c r="Q28" s="11"/>
      <c r="R28" s="11">
        <f t="shared" si="0"/>
        <v>0</v>
      </c>
    </row>
    <row r="29" spans="1:18" x14ac:dyDescent="0.2">
      <c r="A29" s="12" t="s">
        <v>25</v>
      </c>
      <c r="B29" s="13">
        <v>60119600</v>
      </c>
      <c r="C29" s="13">
        <v>0</v>
      </c>
      <c r="D29" s="13">
        <v>-11136797</v>
      </c>
      <c r="E29" s="13">
        <v>-11136797</v>
      </c>
      <c r="F29" s="13">
        <v>0</v>
      </c>
      <c r="G29" s="13">
        <v>0</v>
      </c>
      <c r="H29" s="13">
        <v>4000000</v>
      </c>
      <c r="I29" s="13">
        <v>0</v>
      </c>
      <c r="J29" s="13">
        <v>0</v>
      </c>
      <c r="K29" s="13">
        <v>0</v>
      </c>
      <c r="L29" s="13">
        <v>4000000</v>
      </c>
      <c r="M29" s="13">
        <v>0</v>
      </c>
      <c r="N29" s="13">
        <v>0</v>
      </c>
      <c r="O29" s="13">
        <v>0</v>
      </c>
      <c r="P29" s="13">
        <v>52982803</v>
      </c>
      <c r="Q29" s="13"/>
      <c r="R29" s="13">
        <f t="shared" si="0"/>
        <v>0</v>
      </c>
    </row>
    <row r="30" spans="1:18" x14ac:dyDescent="0.2">
      <c r="A30" s="8" t="s">
        <v>26</v>
      </c>
      <c r="B30" s="9">
        <v>291706800</v>
      </c>
      <c r="C30" s="9">
        <v>0</v>
      </c>
      <c r="D30" s="9">
        <v>-180114058</v>
      </c>
      <c r="E30" s="9">
        <v>-180114058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111592742</v>
      </c>
      <c r="Q30" s="9"/>
      <c r="R30" s="9">
        <f t="shared" si="0"/>
        <v>0</v>
      </c>
    </row>
    <row r="31" spans="1:18" x14ac:dyDescent="0.2">
      <c r="A31" s="10" t="s">
        <v>27</v>
      </c>
      <c r="B31" s="11">
        <v>138871800</v>
      </c>
      <c r="C31" s="11">
        <v>0</v>
      </c>
      <c r="D31" s="11">
        <v>-53674473</v>
      </c>
      <c r="E31" s="11">
        <v>-53674473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85197327</v>
      </c>
      <c r="Q31" s="11"/>
      <c r="R31" s="11">
        <f t="shared" si="0"/>
        <v>0</v>
      </c>
    </row>
    <row r="32" spans="1:18" x14ac:dyDescent="0.2">
      <c r="A32" s="12" t="s">
        <v>28</v>
      </c>
      <c r="B32" s="13">
        <v>35761000</v>
      </c>
      <c r="C32" s="13">
        <v>0</v>
      </c>
      <c r="D32" s="13">
        <v>8469423</v>
      </c>
      <c r="E32" s="13">
        <v>8469423</v>
      </c>
      <c r="F32" s="13">
        <v>0</v>
      </c>
      <c r="G32" s="13">
        <v>0</v>
      </c>
      <c r="H32" s="13">
        <v>4330000</v>
      </c>
      <c r="I32" s="13">
        <v>330000</v>
      </c>
      <c r="J32" s="13">
        <v>0</v>
      </c>
      <c r="K32" s="13">
        <v>0</v>
      </c>
      <c r="L32" s="13">
        <v>4000000</v>
      </c>
      <c r="M32" s="13">
        <v>0</v>
      </c>
      <c r="N32" s="13">
        <v>7900</v>
      </c>
      <c r="O32" s="13">
        <v>0</v>
      </c>
      <c r="P32" s="13">
        <v>48568323</v>
      </c>
      <c r="Q32" s="13"/>
      <c r="R32" s="13">
        <f t="shared" si="0"/>
        <v>0</v>
      </c>
    </row>
    <row r="33" spans="1:18" x14ac:dyDescent="0.2">
      <c r="A33" s="8" t="s">
        <v>29</v>
      </c>
      <c r="B33" s="9">
        <v>40807000</v>
      </c>
      <c r="C33" s="9">
        <v>0</v>
      </c>
      <c r="D33" s="9">
        <v>1589611</v>
      </c>
      <c r="E33" s="9">
        <v>1589611</v>
      </c>
      <c r="F33" s="9">
        <v>0</v>
      </c>
      <c r="G33" s="9">
        <v>0</v>
      </c>
      <c r="H33" s="9">
        <v>270000</v>
      </c>
      <c r="I33" s="9">
        <v>270000</v>
      </c>
      <c r="J33" s="9">
        <v>0</v>
      </c>
      <c r="K33" s="9">
        <v>0</v>
      </c>
      <c r="L33" s="9">
        <v>0</v>
      </c>
      <c r="M33" s="9">
        <v>0</v>
      </c>
      <c r="N33" s="9">
        <v>751600</v>
      </c>
      <c r="O33" s="9">
        <v>0</v>
      </c>
      <c r="P33" s="9">
        <v>43418211</v>
      </c>
      <c r="Q33" s="9"/>
      <c r="R33" s="9">
        <f t="shared" si="0"/>
        <v>0</v>
      </c>
    </row>
    <row r="34" spans="1:18" x14ac:dyDescent="0.2">
      <c r="A34" s="10" t="s">
        <v>30</v>
      </c>
      <c r="B34" s="11">
        <v>24214800</v>
      </c>
      <c r="C34" s="11">
        <v>0</v>
      </c>
      <c r="D34" s="11">
        <v>505848</v>
      </c>
      <c r="E34" s="11">
        <v>505848</v>
      </c>
      <c r="F34" s="11">
        <v>0</v>
      </c>
      <c r="G34" s="11">
        <v>0</v>
      </c>
      <c r="H34" s="11">
        <v>260000</v>
      </c>
      <c r="I34" s="11">
        <v>260000</v>
      </c>
      <c r="J34" s="11">
        <v>0</v>
      </c>
      <c r="K34" s="11">
        <v>0</v>
      </c>
      <c r="L34" s="11">
        <v>0</v>
      </c>
      <c r="M34" s="11">
        <v>0</v>
      </c>
      <c r="N34" s="11">
        <v>201500</v>
      </c>
      <c r="O34" s="11">
        <v>0</v>
      </c>
      <c r="P34" s="11">
        <v>25182148</v>
      </c>
      <c r="Q34" s="11"/>
      <c r="R34" s="11">
        <f t="shared" si="0"/>
        <v>0</v>
      </c>
    </row>
    <row r="35" spans="1:18" x14ac:dyDescent="0.2">
      <c r="A35" s="12" t="s">
        <v>31</v>
      </c>
      <c r="B35" s="13">
        <v>37000300</v>
      </c>
      <c r="C35" s="13">
        <v>0</v>
      </c>
      <c r="D35" s="13">
        <v>1202715</v>
      </c>
      <c r="E35" s="13">
        <v>1202715</v>
      </c>
      <c r="F35" s="13">
        <v>0</v>
      </c>
      <c r="G35" s="13">
        <v>0</v>
      </c>
      <c r="H35" s="13">
        <v>320000</v>
      </c>
      <c r="I35" s="13">
        <v>320000</v>
      </c>
      <c r="J35" s="13">
        <v>0</v>
      </c>
      <c r="K35" s="13">
        <v>0</v>
      </c>
      <c r="L35" s="13">
        <v>0</v>
      </c>
      <c r="M35" s="13">
        <v>0</v>
      </c>
      <c r="N35" s="13">
        <v>599800</v>
      </c>
      <c r="O35" s="13">
        <v>0</v>
      </c>
      <c r="P35" s="13">
        <v>39122815</v>
      </c>
      <c r="Q35" s="13"/>
      <c r="R35" s="13">
        <f t="shared" si="0"/>
        <v>0</v>
      </c>
    </row>
    <row r="36" spans="1:18" x14ac:dyDescent="0.2">
      <c r="A36" s="8" t="s">
        <v>32</v>
      </c>
      <c r="B36" s="9">
        <v>24301300</v>
      </c>
      <c r="C36" s="9">
        <v>0</v>
      </c>
      <c r="D36" s="9">
        <v>1427816</v>
      </c>
      <c r="E36" s="9">
        <v>1427816</v>
      </c>
      <c r="F36" s="9">
        <v>0</v>
      </c>
      <c r="G36" s="9">
        <v>0</v>
      </c>
      <c r="H36" s="9">
        <v>290000</v>
      </c>
      <c r="I36" s="9">
        <v>290000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26019116</v>
      </c>
      <c r="Q36" s="9"/>
      <c r="R36" s="9">
        <f t="shared" si="0"/>
        <v>0</v>
      </c>
    </row>
    <row r="37" spans="1:18" x14ac:dyDescent="0.2">
      <c r="A37" s="10" t="s">
        <v>33</v>
      </c>
      <c r="B37" s="11">
        <v>72716200</v>
      </c>
      <c r="C37" s="11">
        <v>0</v>
      </c>
      <c r="D37" s="11">
        <v>-5514931</v>
      </c>
      <c r="E37" s="11">
        <v>-5514931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1145700</v>
      </c>
      <c r="O37" s="11">
        <v>0</v>
      </c>
      <c r="P37" s="11">
        <v>68346969</v>
      </c>
      <c r="Q37" s="11"/>
      <c r="R37" s="11">
        <f t="shared" si="0"/>
        <v>0</v>
      </c>
    </row>
    <row r="38" spans="1:18" x14ac:dyDescent="0.2">
      <c r="A38" s="12" t="s">
        <v>34</v>
      </c>
      <c r="B38" s="13">
        <v>114631600</v>
      </c>
      <c r="C38" s="13">
        <v>0</v>
      </c>
      <c r="D38" s="13">
        <v>-5981296</v>
      </c>
      <c r="E38" s="13">
        <v>-5981296</v>
      </c>
      <c r="F38" s="13">
        <v>0</v>
      </c>
      <c r="G38" s="13">
        <v>0</v>
      </c>
      <c r="H38" s="13">
        <v>4000000</v>
      </c>
      <c r="I38" s="13">
        <v>0</v>
      </c>
      <c r="J38" s="13">
        <v>0</v>
      </c>
      <c r="K38" s="13">
        <v>0</v>
      </c>
      <c r="L38" s="13">
        <v>4000000</v>
      </c>
      <c r="M38" s="13">
        <v>0</v>
      </c>
      <c r="N38" s="13">
        <v>0</v>
      </c>
      <c r="O38" s="13">
        <v>0</v>
      </c>
      <c r="P38" s="13">
        <v>112650304</v>
      </c>
      <c r="Q38" s="13"/>
      <c r="R38" s="13">
        <f t="shared" si="0"/>
        <v>0</v>
      </c>
    </row>
    <row r="39" spans="1:18" x14ac:dyDescent="0.2">
      <c r="A39" s="8" t="s">
        <v>35</v>
      </c>
      <c r="B39" s="9">
        <v>51285800</v>
      </c>
      <c r="C39" s="9">
        <v>0</v>
      </c>
      <c r="D39" s="9">
        <v>-2347567</v>
      </c>
      <c r="E39" s="9">
        <v>-2347567</v>
      </c>
      <c r="F39" s="9">
        <v>0</v>
      </c>
      <c r="G39" s="9">
        <v>0</v>
      </c>
      <c r="H39" s="9">
        <v>310000</v>
      </c>
      <c r="I39" s="9">
        <v>310000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49248233</v>
      </c>
      <c r="Q39" s="9"/>
      <c r="R39" s="9">
        <f t="shared" si="0"/>
        <v>0</v>
      </c>
    </row>
    <row r="40" spans="1:18" x14ac:dyDescent="0.2">
      <c r="A40" s="10" t="s">
        <v>36</v>
      </c>
      <c r="B40" s="11">
        <v>14567100</v>
      </c>
      <c r="C40" s="11">
        <v>0</v>
      </c>
      <c r="D40" s="11">
        <v>-1990826</v>
      </c>
      <c r="E40" s="11">
        <v>-1990826</v>
      </c>
      <c r="F40" s="11">
        <v>0</v>
      </c>
      <c r="G40" s="11">
        <v>0</v>
      </c>
      <c r="H40" s="11">
        <v>130000</v>
      </c>
      <c r="I40" s="11">
        <v>130000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12706274</v>
      </c>
      <c r="Q40" s="11"/>
      <c r="R40" s="11">
        <f t="shared" si="0"/>
        <v>0</v>
      </c>
    </row>
    <row r="41" spans="1:18" x14ac:dyDescent="0.2">
      <c r="A41" s="12" t="s">
        <v>37</v>
      </c>
      <c r="B41" s="13">
        <v>73719800</v>
      </c>
      <c r="C41" s="13">
        <v>0</v>
      </c>
      <c r="D41" s="13">
        <v>784424</v>
      </c>
      <c r="E41" s="13">
        <v>784424</v>
      </c>
      <c r="F41" s="13">
        <v>0</v>
      </c>
      <c r="G41" s="13">
        <v>0</v>
      </c>
      <c r="H41" s="13">
        <v>540000</v>
      </c>
      <c r="I41" s="13">
        <v>540000</v>
      </c>
      <c r="J41" s="13">
        <v>0</v>
      </c>
      <c r="K41" s="13">
        <v>0</v>
      </c>
      <c r="L41" s="13">
        <v>0</v>
      </c>
      <c r="M41" s="13">
        <v>0</v>
      </c>
      <c r="N41" s="13">
        <v>2161100</v>
      </c>
      <c r="O41" s="13">
        <v>0</v>
      </c>
      <c r="P41" s="13">
        <v>77205324</v>
      </c>
      <c r="Q41" s="13"/>
      <c r="R41" s="13">
        <f t="shared" si="0"/>
        <v>0</v>
      </c>
    </row>
    <row r="42" spans="1:18" x14ac:dyDescent="0.2">
      <c r="A42" s="8" t="s">
        <v>38</v>
      </c>
      <c r="B42" s="9">
        <v>45315200</v>
      </c>
      <c r="C42" s="9">
        <v>0</v>
      </c>
      <c r="D42" s="9">
        <v>7260217</v>
      </c>
      <c r="E42" s="9">
        <v>7260217</v>
      </c>
      <c r="F42" s="9">
        <v>0</v>
      </c>
      <c r="G42" s="9">
        <v>0</v>
      </c>
      <c r="H42" s="9">
        <v>380000</v>
      </c>
      <c r="I42" s="9">
        <v>380000</v>
      </c>
      <c r="J42" s="9">
        <v>0</v>
      </c>
      <c r="K42" s="9">
        <v>0</v>
      </c>
      <c r="L42" s="9">
        <v>0</v>
      </c>
      <c r="M42" s="9">
        <v>0</v>
      </c>
      <c r="N42" s="9">
        <v>232700</v>
      </c>
      <c r="O42" s="9">
        <v>0</v>
      </c>
      <c r="P42" s="9">
        <v>53188117</v>
      </c>
      <c r="Q42" s="9"/>
      <c r="R42" s="9">
        <f t="shared" si="0"/>
        <v>0</v>
      </c>
    </row>
    <row r="43" spans="1:18" x14ac:dyDescent="0.2">
      <c r="A43" s="10" t="s">
        <v>39</v>
      </c>
      <c r="B43" s="11">
        <v>55083600</v>
      </c>
      <c r="C43" s="11">
        <v>0</v>
      </c>
      <c r="D43" s="11">
        <v>7048695</v>
      </c>
      <c r="E43" s="11">
        <v>7048695</v>
      </c>
      <c r="F43" s="11">
        <v>0</v>
      </c>
      <c r="G43" s="11">
        <v>0</v>
      </c>
      <c r="H43" s="11">
        <v>390000</v>
      </c>
      <c r="I43" s="11">
        <v>390000</v>
      </c>
      <c r="J43" s="11">
        <v>0</v>
      </c>
      <c r="K43" s="11">
        <v>0</v>
      </c>
      <c r="L43" s="11">
        <v>0</v>
      </c>
      <c r="M43" s="11">
        <v>0</v>
      </c>
      <c r="N43" s="11">
        <v>1432500</v>
      </c>
      <c r="O43" s="11">
        <v>0</v>
      </c>
      <c r="P43" s="11">
        <v>63954795</v>
      </c>
      <c r="Q43" s="11"/>
      <c r="R43" s="11">
        <f t="shared" si="0"/>
        <v>0</v>
      </c>
    </row>
    <row r="44" spans="1:18" x14ac:dyDescent="0.2">
      <c r="A44" s="12" t="s">
        <v>40</v>
      </c>
      <c r="B44" s="13">
        <v>26892500</v>
      </c>
      <c r="C44" s="13">
        <v>0</v>
      </c>
      <c r="D44" s="13">
        <v>3522945</v>
      </c>
      <c r="E44" s="13">
        <v>3522945</v>
      </c>
      <c r="F44" s="13">
        <v>0</v>
      </c>
      <c r="G44" s="13">
        <v>0</v>
      </c>
      <c r="H44" s="13">
        <v>490000</v>
      </c>
      <c r="I44" s="13">
        <v>490000</v>
      </c>
      <c r="J44" s="13">
        <v>0</v>
      </c>
      <c r="K44" s="13">
        <v>0</v>
      </c>
      <c r="L44" s="13">
        <v>0</v>
      </c>
      <c r="M44" s="13">
        <v>0</v>
      </c>
      <c r="N44" s="13">
        <v>533700</v>
      </c>
      <c r="O44" s="13">
        <v>0</v>
      </c>
      <c r="P44" s="13">
        <v>31439145</v>
      </c>
      <c r="Q44" s="13"/>
      <c r="R44" s="13">
        <f t="shared" si="0"/>
        <v>0</v>
      </c>
    </row>
    <row r="45" spans="1:18" x14ac:dyDescent="0.2">
      <c r="A45" s="8" t="s">
        <v>41</v>
      </c>
      <c r="B45" s="9">
        <v>7783800</v>
      </c>
      <c r="C45" s="9">
        <v>0</v>
      </c>
      <c r="D45" s="9">
        <v>1489821</v>
      </c>
      <c r="E45" s="9">
        <v>1489821</v>
      </c>
      <c r="F45" s="9">
        <v>277200</v>
      </c>
      <c r="G45" s="9">
        <v>0</v>
      </c>
      <c r="H45" s="9">
        <v>150000</v>
      </c>
      <c r="I45" s="9">
        <v>150000</v>
      </c>
      <c r="J45" s="9">
        <v>0</v>
      </c>
      <c r="K45" s="9">
        <v>0</v>
      </c>
      <c r="L45" s="9">
        <v>0</v>
      </c>
      <c r="M45" s="9">
        <v>0</v>
      </c>
      <c r="N45" s="9">
        <v>73400</v>
      </c>
      <c r="O45" s="9">
        <v>0</v>
      </c>
      <c r="P45" s="9">
        <v>9774221</v>
      </c>
      <c r="Q45" s="9"/>
      <c r="R45" s="9">
        <f t="shared" si="0"/>
        <v>0</v>
      </c>
    </row>
    <row r="46" spans="1:18" x14ac:dyDescent="0.2">
      <c r="A46" s="10" t="s">
        <v>42</v>
      </c>
      <c r="B46" s="11">
        <v>1298834100</v>
      </c>
      <c r="C46" s="11">
        <v>0</v>
      </c>
      <c r="D46" s="11">
        <v>-421410743</v>
      </c>
      <c r="E46" s="11">
        <v>-421410743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15293900</v>
      </c>
      <c r="O46" s="11">
        <v>24228800</v>
      </c>
      <c r="P46" s="11">
        <v>916946057</v>
      </c>
      <c r="Q46" s="11"/>
      <c r="R46" s="11">
        <f t="shared" si="0"/>
        <v>0</v>
      </c>
    </row>
    <row r="47" spans="1:18" x14ac:dyDescent="0.2">
      <c r="A47" s="12" t="s">
        <v>43</v>
      </c>
      <c r="B47" s="13">
        <v>43434300</v>
      </c>
      <c r="C47" s="13">
        <v>0</v>
      </c>
      <c r="D47" s="13">
        <v>6929206</v>
      </c>
      <c r="E47" s="13">
        <v>6929206</v>
      </c>
      <c r="F47" s="13">
        <v>1647700</v>
      </c>
      <c r="G47" s="13">
        <v>0</v>
      </c>
      <c r="H47" s="13">
        <v>210000</v>
      </c>
      <c r="I47" s="13">
        <v>210000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52221206</v>
      </c>
      <c r="Q47" s="13"/>
      <c r="R47" s="13">
        <f t="shared" si="0"/>
        <v>0</v>
      </c>
    </row>
    <row r="48" spans="1:18" x14ac:dyDescent="0.2">
      <c r="A48" s="8" t="s">
        <v>44</v>
      </c>
      <c r="B48" s="9">
        <v>69630700</v>
      </c>
      <c r="C48" s="9">
        <v>0</v>
      </c>
      <c r="D48" s="9">
        <v>3161941</v>
      </c>
      <c r="E48" s="9">
        <v>3161941</v>
      </c>
      <c r="F48" s="9">
        <v>0</v>
      </c>
      <c r="G48" s="9">
        <v>0</v>
      </c>
      <c r="H48" s="9">
        <v>100000</v>
      </c>
      <c r="I48" s="9">
        <v>100000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72892641</v>
      </c>
      <c r="Q48" s="9"/>
      <c r="R48" s="9">
        <f t="shared" si="0"/>
        <v>0</v>
      </c>
    </row>
    <row r="49" spans="1:18" x14ac:dyDescent="0.2">
      <c r="A49" s="10" t="s">
        <v>45</v>
      </c>
      <c r="B49" s="11">
        <v>77007200</v>
      </c>
      <c r="C49" s="11">
        <v>0</v>
      </c>
      <c r="D49" s="11">
        <v>16630707</v>
      </c>
      <c r="E49" s="11">
        <v>16630707</v>
      </c>
      <c r="F49" s="11">
        <v>0</v>
      </c>
      <c r="G49" s="11">
        <v>0</v>
      </c>
      <c r="H49" s="11">
        <v>1950000</v>
      </c>
      <c r="I49" s="11">
        <v>350000</v>
      </c>
      <c r="J49" s="11">
        <v>1600000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95587907</v>
      </c>
      <c r="Q49" s="11"/>
      <c r="R49" s="11">
        <f t="shared" si="0"/>
        <v>0</v>
      </c>
    </row>
    <row r="50" spans="1:18" x14ac:dyDescent="0.2">
      <c r="A50" s="12" t="s">
        <v>46</v>
      </c>
      <c r="B50" s="13">
        <v>18302200</v>
      </c>
      <c r="C50" s="13">
        <v>0</v>
      </c>
      <c r="D50" s="13">
        <v>5514340</v>
      </c>
      <c r="E50" s="13">
        <v>5514340</v>
      </c>
      <c r="F50" s="13">
        <v>189400</v>
      </c>
      <c r="G50" s="13">
        <v>0</v>
      </c>
      <c r="H50" s="13">
        <v>200000</v>
      </c>
      <c r="I50" s="13">
        <v>200000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24205940</v>
      </c>
      <c r="Q50" s="13"/>
      <c r="R50" s="13">
        <f t="shared" si="0"/>
        <v>0</v>
      </c>
    </row>
    <row r="51" spans="1:18" x14ac:dyDescent="0.2">
      <c r="A51" s="8" t="s">
        <v>47</v>
      </c>
      <c r="B51" s="9">
        <v>46127800</v>
      </c>
      <c r="C51" s="9">
        <v>0</v>
      </c>
      <c r="D51" s="9">
        <v>8701946</v>
      </c>
      <c r="E51" s="9">
        <v>8701946</v>
      </c>
      <c r="F51" s="9">
        <v>0</v>
      </c>
      <c r="G51" s="9">
        <v>0</v>
      </c>
      <c r="H51" s="9">
        <v>360000</v>
      </c>
      <c r="I51" s="9">
        <v>360000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55189746</v>
      </c>
      <c r="Q51" s="9"/>
      <c r="R51" s="9">
        <f t="shared" si="0"/>
        <v>0</v>
      </c>
    </row>
    <row r="52" spans="1:18" x14ac:dyDescent="0.2">
      <c r="A52" s="10" t="s">
        <v>48</v>
      </c>
      <c r="B52" s="11">
        <v>14140000</v>
      </c>
      <c r="C52" s="11">
        <v>0</v>
      </c>
      <c r="D52" s="11">
        <v>3828653</v>
      </c>
      <c r="E52" s="11">
        <v>3828653</v>
      </c>
      <c r="F52" s="11">
        <v>677800</v>
      </c>
      <c r="G52" s="11">
        <v>0</v>
      </c>
      <c r="H52" s="11">
        <v>420000</v>
      </c>
      <c r="I52" s="11">
        <v>420000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19066453</v>
      </c>
      <c r="Q52" s="11"/>
      <c r="R52" s="11">
        <f t="shared" si="0"/>
        <v>0</v>
      </c>
    </row>
    <row r="53" spans="1:18" x14ac:dyDescent="0.2">
      <c r="A53" s="12" t="s">
        <v>49</v>
      </c>
      <c r="B53" s="13">
        <v>18100600</v>
      </c>
      <c r="C53" s="13">
        <v>0</v>
      </c>
      <c r="D53" s="13">
        <v>3574216</v>
      </c>
      <c r="E53" s="13">
        <v>3574216</v>
      </c>
      <c r="F53" s="13">
        <v>391700</v>
      </c>
      <c r="G53" s="13">
        <v>0</v>
      </c>
      <c r="H53" s="13">
        <v>570000</v>
      </c>
      <c r="I53" s="13">
        <v>170000</v>
      </c>
      <c r="J53" s="13">
        <v>400000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22636516</v>
      </c>
      <c r="Q53" s="13"/>
      <c r="R53" s="13">
        <f t="shared" si="0"/>
        <v>0</v>
      </c>
    </row>
    <row r="54" spans="1:18" x14ac:dyDescent="0.2">
      <c r="A54" s="8" t="s">
        <v>50</v>
      </c>
      <c r="B54" s="9">
        <v>17371200</v>
      </c>
      <c r="C54" s="9">
        <v>0</v>
      </c>
      <c r="D54" s="9">
        <v>4634033</v>
      </c>
      <c r="E54" s="9">
        <v>4634033</v>
      </c>
      <c r="F54" s="9">
        <v>787700</v>
      </c>
      <c r="G54" s="9">
        <v>0</v>
      </c>
      <c r="H54" s="9">
        <v>970000</v>
      </c>
      <c r="I54" s="9">
        <v>620000</v>
      </c>
      <c r="J54" s="9">
        <v>350000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23762933</v>
      </c>
      <c r="Q54" s="9"/>
      <c r="R54" s="9">
        <f t="shared" si="0"/>
        <v>0</v>
      </c>
    </row>
    <row r="55" spans="1:18" x14ac:dyDescent="0.2">
      <c r="A55" s="10" t="s">
        <v>51</v>
      </c>
      <c r="B55" s="11">
        <v>13952900</v>
      </c>
      <c r="C55" s="11">
        <v>0</v>
      </c>
      <c r="D55" s="11">
        <v>2812340</v>
      </c>
      <c r="E55" s="11">
        <v>2812340</v>
      </c>
      <c r="F55" s="11">
        <v>637800</v>
      </c>
      <c r="G55" s="11">
        <v>0</v>
      </c>
      <c r="H55" s="11">
        <v>518000</v>
      </c>
      <c r="I55" s="11">
        <v>318000</v>
      </c>
      <c r="J55" s="11">
        <v>200000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17921040</v>
      </c>
      <c r="Q55" s="11"/>
      <c r="R55" s="11">
        <f t="shared" si="0"/>
        <v>0</v>
      </c>
    </row>
    <row r="56" spans="1:18" x14ac:dyDescent="0.2">
      <c r="A56" s="12" t="s">
        <v>52</v>
      </c>
      <c r="B56" s="13">
        <v>21023200</v>
      </c>
      <c r="C56" s="13">
        <v>0</v>
      </c>
      <c r="D56" s="13">
        <v>5014200</v>
      </c>
      <c r="E56" s="13">
        <v>5014200</v>
      </c>
      <c r="F56" s="13">
        <v>930600</v>
      </c>
      <c r="G56" s="13">
        <v>0</v>
      </c>
      <c r="H56" s="13">
        <v>626000</v>
      </c>
      <c r="I56" s="13">
        <v>426000</v>
      </c>
      <c r="J56" s="13">
        <v>200000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27594000</v>
      </c>
      <c r="Q56" s="13"/>
      <c r="R56" s="13">
        <f t="shared" si="0"/>
        <v>0</v>
      </c>
    </row>
    <row r="57" spans="1:18" x14ac:dyDescent="0.2">
      <c r="A57" s="8" t="s">
        <v>53</v>
      </c>
      <c r="B57" s="9">
        <v>10510400</v>
      </c>
      <c r="C57" s="9">
        <v>0</v>
      </c>
      <c r="D57" s="9">
        <v>2327740</v>
      </c>
      <c r="E57" s="9">
        <v>2327740</v>
      </c>
      <c r="F57" s="9">
        <v>528800</v>
      </c>
      <c r="G57" s="9">
        <v>0</v>
      </c>
      <c r="H57" s="9">
        <v>400000</v>
      </c>
      <c r="I57" s="9">
        <v>400000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13766940</v>
      </c>
      <c r="Q57" s="9"/>
      <c r="R57" s="9">
        <f t="shared" si="0"/>
        <v>0</v>
      </c>
    </row>
    <row r="58" spans="1:18" x14ac:dyDescent="0.2">
      <c r="A58" s="10" t="s">
        <v>54</v>
      </c>
      <c r="B58" s="11">
        <v>49735100</v>
      </c>
      <c r="C58" s="11">
        <v>0</v>
      </c>
      <c r="D58" s="11">
        <v>10268172</v>
      </c>
      <c r="E58" s="11">
        <v>10268172</v>
      </c>
      <c r="F58" s="11">
        <v>0</v>
      </c>
      <c r="G58" s="11">
        <v>0</v>
      </c>
      <c r="H58" s="11">
        <v>1100000</v>
      </c>
      <c r="I58" s="11">
        <v>300000</v>
      </c>
      <c r="J58" s="11">
        <v>800000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61103272</v>
      </c>
      <c r="Q58" s="11"/>
      <c r="R58" s="11">
        <f t="shared" si="0"/>
        <v>0</v>
      </c>
    </row>
    <row r="59" spans="1:18" x14ac:dyDescent="0.2">
      <c r="A59" s="12" t="s">
        <v>55</v>
      </c>
      <c r="B59" s="13">
        <v>19414600</v>
      </c>
      <c r="C59" s="13">
        <v>0</v>
      </c>
      <c r="D59" s="13">
        <v>2948903</v>
      </c>
      <c r="E59" s="13">
        <v>2948903</v>
      </c>
      <c r="F59" s="13">
        <v>829400</v>
      </c>
      <c r="G59" s="13">
        <v>0</v>
      </c>
      <c r="H59" s="13">
        <v>230000</v>
      </c>
      <c r="I59" s="13">
        <v>230000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23422903</v>
      </c>
      <c r="Q59" s="13"/>
      <c r="R59" s="13">
        <f t="shared" si="0"/>
        <v>0</v>
      </c>
    </row>
    <row r="60" spans="1:18" x14ac:dyDescent="0.2">
      <c r="A60" s="8" t="s">
        <v>56</v>
      </c>
      <c r="B60" s="9">
        <v>12706200</v>
      </c>
      <c r="C60" s="9">
        <v>0</v>
      </c>
      <c r="D60" s="9">
        <v>3184318</v>
      </c>
      <c r="E60" s="9">
        <v>3184318</v>
      </c>
      <c r="F60" s="9">
        <v>481400</v>
      </c>
      <c r="G60" s="9">
        <v>0</v>
      </c>
      <c r="H60" s="9">
        <v>810000</v>
      </c>
      <c r="I60" s="9">
        <v>460000</v>
      </c>
      <c r="J60" s="9">
        <v>350000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17181918</v>
      </c>
      <c r="Q60" s="9"/>
      <c r="R60" s="9">
        <f t="shared" si="0"/>
        <v>0</v>
      </c>
    </row>
    <row r="61" spans="1:18" x14ac:dyDescent="0.2">
      <c r="A61" s="10" t="s">
        <v>57</v>
      </c>
      <c r="B61" s="11">
        <v>8566200</v>
      </c>
      <c r="C61" s="11">
        <v>0</v>
      </c>
      <c r="D61" s="11">
        <v>1963085</v>
      </c>
      <c r="E61" s="11">
        <v>1963085</v>
      </c>
      <c r="F61" s="11">
        <v>554300</v>
      </c>
      <c r="G61" s="11">
        <v>0</v>
      </c>
      <c r="H61" s="11">
        <v>200000</v>
      </c>
      <c r="I61" s="11">
        <v>200000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11283585</v>
      </c>
      <c r="Q61" s="11"/>
      <c r="R61" s="11">
        <f t="shared" si="0"/>
        <v>0</v>
      </c>
    </row>
    <row r="62" spans="1:18" x14ac:dyDescent="0.2">
      <c r="A62" s="12" t="s">
        <v>58</v>
      </c>
      <c r="B62" s="13">
        <v>7064800</v>
      </c>
      <c r="C62" s="13">
        <v>0</v>
      </c>
      <c r="D62" s="13">
        <v>1672114</v>
      </c>
      <c r="E62" s="13">
        <v>1672114</v>
      </c>
      <c r="F62" s="13">
        <v>554300</v>
      </c>
      <c r="G62" s="13">
        <v>0</v>
      </c>
      <c r="H62" s="13">
        <v>100000</v>
      </c>
      <c r="I62" s="13">
        <v>100000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9391214</v>
      </c>
      <c r="Q62" s="13"/>
      <c r="R62" s="13">
        <f t="shared" si="0"/>
        <v>0</v>
      </c>
    </row>
    <row r="63" spans="1:18" x14ac:dyDescent="0.2">
      <c r="A63" s="8" t="s">
        <v>59</v>
      </c>
      <c r="B63" s="9">
        <v>5835900</v>
      </c>
      <c r="C63" s="9">
        <v>0</v>
      </c>
      <c r="D63" s="9">
        <v>859946</v>
      </c>
      <c r="E63" s="9">
        <v>859946</v>
      </c>
      <c r="F63" s="9">
        <v>554300</v>
      </c>
      <c r="G63" s="9">
        <v>0</v>
      </c>
      <c r="H63" s="9">
        <v>150000</v>
      </c>
      <c r="I63" s="9">
        <v>150000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7400146</v>
      </c>
      <c r="Q63" s="9"/>
      <c r="R63" s="9">
        <f t="shared" si="0"/>
        <v>0</v>
      </c>
    </row>
    <row r="64" spans="1:18" x14ac:dyDescent="0.2">
      <c r="A64" s="10" t="s">
        <v>60</v>
      </c>
      <c r="B64" s="11">
        <v>6095700</v>
      </c>
      <c r="C64" s="11">
        <v>0</v>
      </c>
      <c r="D64" s="11">
        <v>1984252</v>
      </c>
      <c r="E64" s="11">
        <v>1984252</v>
      </c>
      <c r="F64" s="11">
        <v>554300</v>
      </c>
      <c r="G64" s="11">
        <v>0</v>
      </c>
      <c r="H64" s="11">
        <v>100000</v>
      </c>
      <c r="I64" s="11">
        <v>100000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8734252</v>
      </c>
      <c r="Q64" s="11"/>
      <c r="R64" s="11">
        <f t="shared" si="0"/>
        <v>0</v>
      </c>
    </row>
    <row r="65" spans="1:18" x14ac:dyDescent="0.2">
      <c r="A65" s="12" t="s">
        <v>61</v>
      </c>
      <c r="B65" s="13">
        <v>17077100</v>
      </c>
      <c r="C65" s="13">
        <v>0</v>
      </c>
      <c r="D65" s="13">
        <v>3459614</v>
      </c>
      <c r="E65" s="13">
        <v>3459614</v>
      </c>
      <c r="F65" s="13">
        <v>581600</v>
      </c>
      <c r="G65" s="13">
        <v>0</v>
      </c>
      <c r="H65" s="13">
        <v>150000</v>
      </c>
      <c r="I65" s="13">
        <v>150000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21268314</v>
      </c>
      <c r="Q65" s="13"/>
      <c r="R65" s="13">
        <f t="shared" si="0"/>
        <v>0</v>
      </c>
    </row>
    <row r="66" spans="1:18" x14ac:dyDescent="0.2">
      <c r="A66" s="8" t="s">
        <v>62</v>
      </c>
      <c r="B66" s="9">
        <v>8068200</v>
      </c>
      <c r="C66" s="9">
        <v>0</v>
      </c>
      <c r="D66" s="9">
        <v>1576716</v>
      </c>
      <c r="E66" s="9">
        <v>1576716</v>
      </c>
      <c r="F66" s="9">
        <v>499000</v>
      </c>
      <c r="G66" s="9">
        <v>0</v>
      </c>
      <c r="H66" s="9">
        <v>100000</v>
      </c>
      <c r="I66" s="9">
        <v>100000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10243916</v>
      </c>
      <c r="Q66" s="9"/>
      <c r="R66" s="9">
        <f t="shared" si="0"/>
        <v>0</v>
      </c>
    </row>
    <row r="67" spans="1:18" x14ac:dyDescent="0.2">
      <c r="A67" s="10" t="s">
        <v>63</v>
      </c>
      <c r="B67" s="11">
        <v>5918600</v>
      </c>
      <c r="C67" s="11">
        <v>0</v>
      </c>
      <c r="D67" s="11">
        <v>1374968</v>
      </c>
      <c r="E67" s="11">
        <v>1374968</v>
      </c>
      <c r="F67" s="11">
        <v>554300</v>
      </c>
      <c r="G67" s="11">
        <v>0</v>
      </c>
      <c r="H67" s="11">
        <v>520000</v>
      </c>
      <c r="I67" s="11">
        <v>120000</v>
      </c>
      <c r="J67" s="11">
        <v>400000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8367868</v>
      </c>
      <c r="Q67" s="11"/>
      <c r="R67" s="11">
        <f t="shared" si="0"/>
        <v>0</v>
      </c>
    </row>
    <row r="68" spans="1:18" x14ac:dyDescent="0.2">
      <c r="A68" s="12" t="s">
        <v>64</v>
      </c>
      <c r="B68" s="13">
        <v>6757300</v>
      </c>
      <c r="C68" s="13">
        <v>0</v>
      </c>
      <c r="D68" s="13">
        <v>1639857</v>
      </c>
      <c r="E68" s="13">
        <v>1639857</v>
      </c>
      <c r="F68" s="13">
        <v>554300</v>
      </c>
      <c r="G68" s="13">
        <v>0</v>
      </c>
      <c r="H68" s="13">
        <v>190000</v>
      </c>
      <c r="I68" s="13">
        <v>190000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9141457</v>
      </c>
      <c r="Q68" s="13"/>
      <c r="R68" s="13">
        <f t="shared" si="0"/>
        <v>0</v>
      </c>
    </row>
    <row r="69" spans="1:18" x14ac:dyDescent="0.2">
      <c r="A69" s="8" t="s">
        <v>65</v>
      </c>
      <c r="B69" s="9">
        <v>62184600</v>
      </c>
      <c r="C69" s="9">
        <v>0</v>
      </c>
      <c r="D69" s="9">
        <v>3400551</v>
      </c>
      <c r="E69" s="9">
        <v>3400551</v>
      </c>
      <c r="F69" s="9">
        <v>0</v>
      </c>
      <c r="G69" s="9">
        <v>0</v>
      </c>
      <c r="H69" s="9">
        <v>205000</v>
      </c>
      <c r="I69" s="9">
        <v>205000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65790151</v>
      </c>
      <c r="Q69" s="9"/>
      <c r="R69" s="9">
        <f t="shared" si="0"/>
        <v>0</v>
      </c>
    </row>
    <row r="70" spans="1:18" x14ac:dyDescent="0.2">
      <c r="A70" s="10" t="s">
        <v>66</v>
      </c>
      <c r="B70" s="11">
        <v>68255300</v>
      </c>
      <c r="C70" s="11">
        <v>0</v>
      </c>
      <c r="D70" s="11">
        <v>13565221</v>
      </c>
      <c r="E70" s="11">
        <v>13565221</v>
      </c>
      <c r="F70" s="11">
        <v>0</v>
      </c>
      <c r="G70" s="11">
        <v>0</v>
      </c>
      <c r="H70" s="11">
        <v>475000</v>
      </c>
      <c r="I70" s="11">
        <v>475000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82295521</v>
      </c>
      <c r="Q70" s="11"/>
      <c r="R70" s="11">
        <f t="shared" si="0"/>
        <v>0</v>
      </c>
    </row>
    <row r="71" spans="1:18" x14ac:dyDescent="0.2">
      <c r="A71" s="12" t="s">
        <v>67</v>
      </c>
      <c r="B71" s="13">
        <v>8388900</v>
      </c>
      <c r="C71" s="13">
        <v>0</v>
      </c>
      <c r="D71" s="13">
        <v>1114160</v>
      </c>
      <c r="E71" s="13">
        <v>1114160</v>
      </c>
      <c r="F71" s="13">
        <v>554300</v>
      </c>
      <c r="G71" s="13">
        <v>0</v>
      </c>
      <c r="H71" s="13">
        <v>125000</v>
      </c>
      <c r="I71" s="13">
        <v>125000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10182360</v>
      </c>
      <c r="Q71" s="13"/>
      <c r="R71" s="13">
        <f t="shared" ref="R71:R132" si="1">D71-E71</f>
        <v>0</v>
      </c>
    </row>
    <row r="72" spans="1:18" x14ac:dyDescent="0.2">
      <c r="A72" s="8" t="s">
        <v>68</v>
      </c>
      <c r="B72" s="9">
        <v>7298100</v>
      </c>
      <c r="C72" s="9">
        <v>0</v>
      </c>
      <c r="D72" s="9">
        <v>1134808</v>
      </c>
      <c r="E72" s="9">
        <v>1134808</v>
      </c>
      <c r="F72" s="9">
        <v>554300</v>
      </c>
      <c r="G72" s="9">
        <v>0</v>
      </c>
      <c r="H72" s="9">
        <v>30000</v>
      </c>
      <c r="I72" s="9">
        <v>30000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9017208</v>
      </c>
      <c r="Q72" s="9"/>
      <c r="R72" s="9">
        <f t="shared" si="1"/>
        <v>0</v>
      </c>
    </row>
    <row r="73" spans="1:18" x14ac:dyDescent="0.2">
      <c r="A73" s="10" t="s">
        <v>69</v>
      </c>
      <c r="B73" s="11">
        <v>6608800</v>
      </c>
      <c r="C73" s="11">
        <v>0</v>
      </c>
      <c r="D73" s="11">
        <v>1047177</v>
      </c>
      <c r="E73" s="11">
        <v>1047177</v>
      </c>
      <c r="F73" s="11">
        <v>554300</v>
      </c>
      <c r="G73" s="11">
        <v>0</v>
      </c>
      <c r="H73" s="11">
        <v>85000</v>
      </c>
      <c r="I73" s="11">
        <v>85000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8295277</v>
      </c>
      <c r="Q73" s="11"/>
      <c r="R73" s="11">
        <f t="shared" si="1"/>
        <v>0</v>
      </c>
    </row>
    <row r="74" spans="1:18" x14ac:dyDescent="0.2">
      <c r="A74" s="12" t="s">
        <v>70</v>
      </c>
      <c r="B74" s="13">
        <v>6930900</v>
      </c>
      <c r="C74" s="13">
        <v>0</v>
      </c>
      <c r="D74" s="13">
        <v>1456033</v>
      </c>
      <c r="E74" s="13">
        <v>1456033</v>
      </c>
      <c r="F74" s="13">
        <v>554300</v>
      </c>
      <c r="G74" s="13">
        <v>0</v>
      </c>
      <c r="H74" s="13">
        <v>120000</v>
      </c>
      <c r="I74" s="13">
        <v>120000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9061233</v>
      </c>
      <c r="Q74" s="13"/>
      <c r="R74" s="13">
        <f t="shared" si="1"/>
        <v>0</v>
      </c>
    </row>
    <row r="75" spans="1:18" x14ac:dyDescent="0.2">
      <c r="A75" s="8" t="s">
        <v>71</v>
      </c>
      <c r="B75" s="9">
        <v>11201500</v>
      </c>
      <c r="C75" s="9">
        <v>0</v>
      </c>
      <c r="D75" s="9">
        <v>2864132</v>
      </c>
      <c r="E75" s="9">
        <v>2864132</v>
      </c>
      <c r="F75" s="9">
        <v>518400</v>
      </c>
      <c r="G75" s="9">
        <v>0</v>
      </c>
      <c r="H75" s="9">
        <v>480000</v>
      </c>
      <c r="I75" s="9">
        <v>480000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15064032</v>
      </c>
      <c r="Q75" s="9"/>
      <c r="R75" s="9">
        <f t="shared" si="1"/>
        <v>0</v>
      </c>
    </row>
    <row r="76" spans="1:18" x14ac:dyDescent="0.2">
      <c r="A76" s="10" t="s">
        <v>72</v>
      </c>
      <c r="B76" s="11">
        <v>15270600</v>
      </c>
      <c r="C76" s="11">
        <v>0</v>
      </c>
      <c r="D76" s="11">
        <v>1572348</v>
      </c>
      <c r="E76" s="11">
        <v>1572348</v>
      </c>
      <c r="F76" s="11">
        <v>744100</v>
      </c>
      <c r="G76" s="11">
        <v>0</v>
      </c>
      <c r="H76" s="11">
        <v>130000</v>
      </c>
      <c r="I76" s="11">
        <v>130000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17717048</v>
      </c>
      <c r="Q76" s="11"/>
      <c r="R76" s="11">
        <f t="shared" si="1"/>
        <v>0</v>
      </c>
    </row>
    <row r="77" spans="1:18" x14ac:dyDescent="0.2">
      <c r="A77" s="12" t="s">
        <v>73</v>
      </c>
      <c r="B77" s="13">
        <v>17133500</v>
      </c>
      <c r="C77" s="13">
        <v>0</v>
      </c>
      <c r="D77" s="13">
        <v>5290082</v>
      </c>
      <c r="E77" s="13">
        <v>5290082</v>
      </c>
      <c r="F77" s="13">
        <v>765200</v>
      </c>
      <c r="G77" s="13">
        <v>0</v>
      </c>
      <c r="H77" s="13">
        <v>100000</v>
      </c>
      <c r="I77" s="13">
        <v>100000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23288782</v>
      </c>
      <c r="Q77" s="13"/>
      <c r="R77" s="13">
        <f t="shared" si="1"/>
        <v>0</v>
      </c>
    </row>
    <row r="78" spans="1:18" x14ac:dyDescent="0.2">
      <c r="A78" s="8" t="s">
        <v>74</v>
      </c>
      <c r="B78" s="9">
        <v>8952800</v>
      </c>
      <c r="C78" s="9">
        <v>0</v>
      </c>
      <c r="D78" s="9">
        <v>957290</v>
      </c>
      <c r="E78" s="9">
        <v>957290</v>
      </c>
      <c r="F78" s="9">
        <v>554300</v>
      </c>
      <c r="G78" s="9">
        <v>0</v>
      </c>
      <c r="H78" s="9">
        <v>90000</v>
      </c>
      <c r="I78" s="9">
        <v>90000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10554390</v>
      </c>
      <c r="Q78" s="9"/>
      <c r="R78" s="9">
        <f t="shared" si="1"/>
        <v>0</v>
      </c>
    </row>
    <row r="79" spans="1:18" x14ac:dyDescent="0.2">
      <c r="A79" s="10" t="s">
        <v>75</v>
      </c>
      <c r="B79" s="11">
        <v>12986100</v>
      </c>
      <c r="C79" s="11">
        <v>0</v>
      </c>
      <c r="D79" s="11">
        <v>2307146</v>
      </c>
      <c r="E79" s="11">
        <v>2307146</v>
      </c>
      <c r="F79" s="11">
        <v>605100</v>
      </c>
      <c r="G79" s="11">
        <v>0</v>
      </c>
      <c r="H79" s="11">
        <v>55000</v>
      </c>
      <c r="I79" s="11">
        <v>55000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15953346</v>
      </c>
      <c r="Q79" s="11"/>
      <c r="R79" s="11">
        <f t="shared" si="1"/>
        <v>0</v>
      </c>
    </row>
    <row r="80" spans="1:18" x14ac:dyDescent="0.2">
      <c r="A80" s="12" t="s">
        <v>76</v>
      </c>
      <c r="B80" s="13">
        <v>12360500</v>
      </c>
      <c r="C80" s="13">
        <v>0</v>
      </c>
      <c r="D80" s="13">
        <v>1372896</v>
      </c>
      <c r="E80" s="13">
        <v>1372896</v>
      </c>
      <c r="F80" s="13">
        <v>268600</v>
      </c>
      <c r="G80" s="13">
        <v>0</v>
      </c>
      <c r="H80" s="13">
        <v>90000</v>
      </c>
      <c r="I80" s="13">
        <v>90000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14091996</v>
      </c>
      <c r="Q80" s="13"/>
      <c r="R80" s="13">
        <f t="shared" si="1"/>
        <v>0</v>
      </c>
    </row>
    <row r="81" spans="1:18" x14ac:dyDescent="0.2">
      <c r="A81" s="8" t="s">
        <v>77</v>
      </c>
      <c r="B81" s="9">
        <v>16227100</v>
      </c>
      <c r="C81" s="9">
        <v>0</v>
      </c>
      <c r="D81" s="9">
        <v>2807847</v>
      </c>
      <c r="E81" s="9">
        <v>2807847</v>
      </c>
      <c r="F81" s="9">
        <v>0</v>
      </c>
      <c r="G81" s="9">
        <v>0</v>
      </c>
      <c r="H81" s="9">
        <v>280000</v>
      </c>
      <c r="I81" s="9">
        <v>280000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19314947</v>
      </c>
      <c r="Q81" s="9"/>
      <c r="R81" s="9">
        <f t="shared" si="1"/>
        <v>0</v>
      </c>
    </row>
    <row r="82" spans="1:18" x14ac:dyDescent="0.2">
      <c r="A82" s="10" t="s">
        <v>78</v>
      </c>
      <c r="B82" s="11">
        <v>36147500</v>
      </c>
      <c r="C82" s="11">
        <v>0</v>
      </c>
      <c r="D82" s="11">
        <v>7444809</v>
      </c>
      <c r="E82" s="11">
        <v>7444809</v>
      </c>
      <c r="F82" s="11">
        <v>349000</v>
      </c>
      <c r="G82" s="11">
        <v>0</v>
      </c>
      <c r="H82" s="11">
        <v>110000</v>
      </c>
      <c r="I82" s="11">
        <v>110000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44051309</v>
      </c>
      <c r="Q82" s="11"/>
      <c r="R82" s="11">
        <f t="shared" si="1"/>
        <v>0</v>
      </c>
    </row>
    <row r="83" spans="1:18" x14ac:dyDescent="0.2">
      <c r="A83" s="12" t="s">
        <v>79</v>
      </c>
      <c r="B83" s="13">
        <v>30472600</v>
      </c>
      <c r="C83" s="13">
        <v>0</v>
      </c>
      <c r="D83" s="13">
        <v>6425405</v>
      </c>
      <c r="E83" s="13">
        <v>6425405</v>
      </c>
      <c r="F83" s="13">
        <v>0</v>
      </c>
      <c r="G83" s="13">
        <v>0</v>
      </c>
      <c r="H83" s="13">
        <v>100000</v>
      </c>
      <c r="I83" s="13">
        <v>100000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36998005</v>
      </c>
      <c r="Q83" s="13"/>
      <c r="R83" s="13">
        <f t="shared" si="1"/>
        <v>0</v>
      </c>
    </row>
    <row r="84" spans="1:18" x14ac:dyDescent="0.2">
      <c r="A84" s="8" t="s">
        <v>80</v>
      </c>
      <c r="B84" s="9">
        <v>15781900</v>
      </c>
      <c r="C84" s="9">
        <v>0</v>
      </c>
      <c r="D84" s="9">
        <v>1280445</v>
      </c>
      <c r="E84" s="9">
        <v>1280445</v>
      </c>
      <c r="F84" s="9">
        <v>336400</v>
      </c>
      <c r="G84" s="9">
        <v>0</v>
      </c>
      <c r="H84" s="9">
        <v>40000</v>
      </c>
      <c r="I84" s="9">
        <v>40000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17438745</v>
      </c>
      <c r="Q84" s="9"/>
      <c r="R84" s="9">
        <f t="shared" si="1"/>
        <v>0</v>
      </c>
    </row>
    <row r="85" spans="1:18" x14ac:dyDescent="0.2">
      <c r="A85" s="10" t="s">
        <v>81</v>
      </c>
      <c r="B85" s="11">
        <v>21929900</v>
      </c>
      <c r="C85" s="11">
        <v>0</v>
      </c>
      <c r="D85" s="11">
        <v>1322889</v>
      </c>
      <c r="E85" s="11">
        <v>1322889</v>
      </c>
      <c r="F85" s="11">
        <v>0</v>
      </c>
      <c r="G85" s="11">
        <v>0</v>
      </c>
      <c r="H85" s="11">
        <v>60000</v>
      </c>
      <c r="I85" s="11">
        <v>60000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23312789</v>
      </c>
      <c r="Q85" s="11"/>
      <c r="R85" s="11">
        <f t="shared" si="1"/>
        <v>0</v>
      </c>
    </row>
    <row r="86" spans="1:18" x14ac:dyDescent="0.2">
      <c r="A86" s="12" t="s">
        <v>82</v>
      </c>
      <c r="B86" s="13">
        <v>34776700</v>
      </c>
      <c r="C86" s="13">
        <v>0</v>
      </c>
      <c r="D86" s="13">
        <v>3696268</v>
      </c>
      <c r="E86" s="13">
        <v>3696268</v>
      </c>
      <c r="F86" s="13">
        <v>0</v>
      </c>
      <c r="G86" s="13">
        <v>0</v>
      </c>
      <c r="H86" s="13">
        <v>310000</v>
      </c>
      <c r="I86" s="13">
        <v>310000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38782968</v>
      </c>
      <c r="Q86" s="13"/>
      <c r="R86" s="13">
        <f t="shared" si="1"/>
        <v>0</v>
      </c>
    </row>
    <row r="87" spans="1:18" x14ac:dyDescent="0.2">
      <c r="A87" s="8" t="s">
        <v>83</v>
      </c>
      <c r="B87" s="9">
        <v>14226200</v>
      </c>
      <c r="C87" s="9">
        <v>0</v>
      </c>
      <c r="D87" s="9">
        <v>4540135</v>
      </c>
      <c r="E87" s="9">
        <v>4540135</v>
      </c>
      <c r="F87" s="9">
        <v>746000</v>
      </c>
      <c r="G87" s="9">
        <v>0</v>
      </c>
      <c r="H87" s="9">
        <v>440000</v>
      </c>
      <c r="I87" s="9">
        <v>440000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19952335</v>
      </c>
      <c r="Q87" s="9"/>
      <c r="R87" s="9">
        <f t="shared" si="1"/>
        <v>0</v>
      </c>
    </row>
    <row r="88" spans="1:18" x14ac:dyDescent="0.2">
      <c r="A88" s="10" t="s">
        <v>84</v>
      </c>
      <c r="B88" s="11">
        <v>17621900</v>
      </c>
      <c r="C88" s="11">
        <v>0</v>
      </c>
      <c r="D88" s="11">
        <v>5443059</v>
      </c>
      <c r="E88" s="11">
        <v>5443059</v>
      </c>
      <c r="F88" s="11">
        <v>683400</v>
      </c>
      <c r="G88" s="11">
        <v>0</v>
      </c>
      <c r="H88" s="11">
        <v>430000</v>
      </c>
      <c r="I88" s="11">
        <v>430000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24178359</v>
      </c>
      <c r="Q88" s="11"/>
      <c r="R88" s="11">
        <f t="shared" si="1"/>
        <v>0</v>
      </c>
    </row>
    <row r="89" spans="1:18" x14ac:dyDescent="0.2">
      <c r="A89" s="12" t="s">
        <v>85</v>
      </c>
      <c r="B89" s="13">
        <v>10853000</v>
      </c>
      <c r="C89" s="13">
        <v>0</v>
      </c>
      <c r="D89" s="13">
        <v>1989252</v>
      </c>
      <c r="E89" s="13">
        <v>1989252</v>
      </c>
      <c r="F89" s="13">
        <v>554300</v>
      </c>
      <c r="G89" s="13">
        <v>0</v>
      </c>
      <c r="H89" s="13">
        <v>90000</v>
      </c>
      <c r="I89" s="13">
        <v>90000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13486552</v>
      </c>
      <c r="Q89" s="13"/>
      <c r="R89" s="13">
        <f t="shared" si="1"/>
        <v>0</v>
      </c>
    </row>
    <row r="90" spans="1:18" x14ac:dyDescent="0.2">
      <c r="A90" s="8" t="s">
        <v>86</v>
      </c>
      <c r="B90" s="9">
        <v>5777600</v>
      </c>
      <c r="C90" s="9">
        <v>0</v>
      </c>
      <c r="D90" s="9">
        <v>987911</v>
      </c>
      <c r="E90" s="9">
        <v>987911</v>
      </c>
      <c r="F90" s="9">
        <v>554300</v>
      </c>
      <c r="G90" s="9">
        <v>0</v>
      </c>
      <c r="H90" s="9">
        <v>55000</v>
      </c>
      <c r="I90" s="9">
        <v>55000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7374811</v>
      </c>
      <c r="Q90" s="9"/>
      <c r="R90" s="9">
        <f t="shared" si="1"/>
        <v>0</v>
      </c>
    </row>
    <row r="91" spans="1:18" x14ac:dyDescent="0.2">
      <c r="A91" s="10" t="s">
        <v>87</v>
      </c>
      <c r="B91" s="11">
        <v>15985900</v>
      </c>
      <c r="C91" s="11">
        <v>0</v>
      </c>
      <c r="D91" s="11">
        <v>1997929</v>
      </c>
      <c r="E91" s="11">
        <v>1997929</v>
      </c>
      <c r="F91" s="11">
        <v>822100</v>
      </c>
      <c r="G91" s="11">
        <v>0</v>
      </c>
      <c r="H91" s="11">
        <v>60000</v>
      </c>
      <c r="I91" s="11">
        <v>60000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18865929</v>
      </c>
      <c r="Q91" s="11"/>
      <c r="R91" s="11">
        <f t="shared" si="1"/>
        <v>0</v>
      </c>
    </row>
    <row r="92" spans="1:18" x14ac:dyDescent="0.2">
      <c r="A92" s="12" t="s">
        <v>88</v>
      </c>
      <c r="B92" s="13">
        <v>6509100</v>
      </c>
      <c r="C92" s="13">
        <v>0</v>
      </c>
      <c r="D92" s="13">
        <v>585226</v>
      </c>
      <c r="E92" s="13">
        <v>585226</v>
      </c>
      <c r="F92" s="13">
        <v>554300</v>
      </c>
      <c r="G92" s="13">
        <v>0</v>
      </c>
      <c r="H92" s="13">
        <v>60000</v>
      </c>
      <c r="I92" s="13">
        <v>60000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7708626</v>
      </c>
      <c r="Q92" s="13"/>
      <c r="R92" s="13">
        <f t="shared" si="1"/>
        <v>0</v>
      </c>
    </row>
    <row r="93" spans="1:18" x14ac:dyDescent="0.2">
      <c r="A93" s="8" t="s">
        <v>89</v>
      </c>
      <c r="B93" s="9">
        <v>9246300</v>
      </c>
      <c r="C93" s="9">
        <v>0</v>
      </c>
      <c r="D93" s="9">
        <v>489455</v>
      </c>
      <c r="E93" s="9">
        <v>489455</v>
      </c>
      <c r="F93" s="9">
        <v>376200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10111955</v>
      </c>
      <c r="Q93" s="9"/>
      <c r="R93" s="9">
        <f t="shared" si="1"/>
        <v>0</v>
      </c>
    </row>
    <row r="94" spans="1:18" x14ac:dyDescent="0.2">
      <c r="A94" s="10" t="s">
        <v>90</v>
      </c>
      <c r="B94" s="11">
        <v>5656300</v>
      </c>
      <c r="C94" s="11">
        <v>0</v>
      </c>
      <c r="D94" s="11">
        <v>520387</v>
      </c>
      <c r="E94" s="11">
        <v>520387</v>
      </c>
      <c r="F94" s="11">
        <v>554300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6730987</v>
      </c>
      <c r="Q94" s="11"/>
      <c r="R94" s="11">
        <f t="shared" si="1"/>
        <v>0</v>
      </c>
    </row>
    <row r="95" spans="1:18" x14ac:dyDescent="0.2">
      <c r="A95" s="12" t="s">
        <v>91</v>
      </c>
      <c r="B95" s="13">
        <v>158958800</v>
      </c>
      <c r="C95" s="13">
        <v>0</v>
      </c>
      <c r="D95" s="13">
        <v>-3804314</v>
      </c>
      <c r="E95" s="13">
        <v>-3804314</v>
      </c>
      <c r="F95" s="13">
        <v>0</v>
      </c>
      <c r="G95" s="13">
        <v>0</v>
      </c>
      <c r="H95" s="13">
        <v>4300000</v>
      </c>
      <c r="I95" s="13">
        <v>200000</v>
      </c>
      <c r="J95" s="13">
        <v>600000</v>
      </c>
      <c r="K95" s="13">
        <v>0</v>
      </c>
      <c r="L95" s="13">
        <v>3500000</v>
      </c>
      <c r="M95" s="13">
        <v>0</v>
      </c>
      <c r="N95" s="13">
        <v>0</v>
      </c>
      <c r="O95" s="13">
        <v>0</v>
      </c>
      <c r="P95" s="13">
        <v>159454486</v>
      </c>
      <c r="Q95" s="13"/>
      <c r="R95" s="13">
        <f t="shared" si="1"/>
        <v>0</v>
      </c>
    </row>
    <row r="96" spans="1:18" x14ac:dyDescent="0.2">
      <c r="A96" s="8" t="s">
        <v>92</v>
      </c>
      <c r="B96" s="9">
        <v>59391700</v>
      </c>
      <c r="C96" s="9">
        <v>0</v>
      </c>
      <c r="D96" s="9">
        <v>-6530398</v>
      </c>
      <c r="E96" s="9">
        <v>-6530398</v>
      </c>
      <c r="F96" s="9">
        <v>0</v>
      </c>
      <c r="G96" s="9">
        <v>0</v>
      </c>
      <c r="H96" s="9">
        <v>1900000</v>
      </c>
      <c r="I96" s="9">
        <v>0</v>
      </c>
      <c r="J96" s="9">
        <v>1900000</v>
      </c>
      <c r="K96" s="9">
        <v>0</v>
      </c>
      <c r="L96" s="9">
        <v>0</v>
      </c>
      <c r="M96" s="9">
        <v>0</v>
      </c>
      <c r="N96" s="9">
        <v>45400</v>
      </c>
      <c r="O96" s="9">
        <v>0</v>
      </c>
      <c r="P96" s="9">
        <v>54806702</v>
      </c>
      <c r="Q96" s="9"/>
      <c r="R96" s="9">
        <f t="shared" si="1"/>
        <v>0</v>
      </c>
    </row>
    <row r="97" spans="1:18" x14ac:dyDescent="0.2">
      <c r="A97" s="10" t="s">
        <v>93</v>
      </c>
      <c r="B97" s="11">
        <v>66827700</v>
      </c>
      <c r="C97" s="11">
        <v>0</v>
      </c>
      <c r="D97" s="11">
        <v>6584507</v>
      </c>
      <c r="E97" s="11">
        <v>6584507</v>
      </c>
      <c r="F97" s="11">
        <v>0</v>
      </c>
      <c r="G97" s="11">
        <v>0</v>
      </c>
      <c r="H97" s="11">
        <v>1038000</v>
      </c>
      <c r="I97" s="11">
        <v>438000</v>
      </c>
      <c r="J97" s="11">
        <v>600000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74450207</v>
      </c>
      <c r="Q97" s="11"/>
      <c r="R97" s="11">
        <f t="shared" si="1"/>
        <v>0</v>
      </c>
    </row>
    <row r="98" spans="1:18" x14ac:dyDescent="0.2">
      <c r="A98" s="12" t="s">
        <v>94</v>
      </c>
      <c r="B98" s="13">
        <v>15799500</v>
      </c>
      <c r="C98" s="13">
        <v>0</v>
      </c>
      <c r="D98" s="13">
        <v>-1520167</v>
      </c>
      <c r="E98" s="13">
        <v>-1520167</v>
      </c>
      <c r="F98" s="13">
        <v>0</v>
      </c>
      <c r="G98" s="13">
        <v>0</v>
      </c>
      <c r="H98" s="13">
        <v>400000</v>
      </c>
      <c r="I98" s="13">
        <v>100000</v>
      </c>
      <c r="J98" s="13">
        <v>300000</v>
      </c>
      <c r="K98" s="13">
        <v>0</v>
      </c>
      <c r="L98" s="13">
        <v>0</v>
      </c>
      <c r="M98" s="13">
        <v>0</v>
      </c>
      <c r="N98" s="13">
        <v>55700</v>
      </c>
      <c r="O98" s="13">
        <v>0</v>
      </c>
      <c r="P98" s="13">
        <v>14735033</v>
      </c>
      <c r="Q98" s="13"/>
      <c r="R98" s="13">
        <f t="shared" si="1"/>
        <v>0</v>
      </c>
    </row>
    <row r="99" spans="1:18" x14ac:dyDescent="0.2">
      <c r="A99" s="8" t="s">
        <v>95</v>
      </c>
      <c r="B99" s="9">
        <v>4277700</v>
      </c>
      <c r="C99" s="9">
        <v>0</v>
      </c>
      <c r="D99" s="9">
        <v>-86648</v>
      </c>
      <c r="E99" s="9">
        <v>-86648</v>
      </c>
      <c r="F99" s="9">
        <v>388100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4579152</v>
      </c>
      <c r="Q99" s="9"/>
      <c r="R99" s="9">
        <f t="shared" si="1"/>
        <v>0</v>
      </c>
    </row>
    <row r="100" spans="1:18" x14ac:dyDescent="0.2">
      <c r="A100" s="10" t="s">
        <v>96</v>
      </c>
      <c r="B100" s="11">
        <v>9493700</v>
      </c>
      <c r="C100" s="11">
        <v>0</v>
      </c>
      <c r="D100" s="11">
        <v>237407</v>
      </c>
      <c r="E100" s="11">
        <v>237407</v>
      </c>
      <c r="F100" s="11">
        <v>492100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10223207</v>
      </c>
      <c r="Q100" s="11"/>
      <c r="R100" s="11">
        <f t="shared" si="1"/>
        <v>0</v>
      </c>
    </row>
    <row r="101" spans="1:18" x14ac:dyDescent="0.2">
      <c r="A101" s="12" t="s">
        <v>97</v>
      </c>
      <c r="B101" s="13">
        <v>13365500</v>
      </c>
      <c r="C101" s="13">
        <v>0</v>
      </c>
      <c r="D101" s="13">
        <v>179966</v>
      </c>
      <c r="E101" s="13">
        <v>179966</v>
      </c>
      <c r="F101" s="13">
        <v>123800</v>
      </c>
      <c r="G101" s="13">
        <v>0</v>
      </c>
      <c r="H101" s="13">
        <v>700000</v>
      </c>
      <c r="I101" s="13">
        <v>0</v>
      </c>
      <c r="J101" s="13">
        <v>700000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14369266</v>
      </c>
      <c r="Q101" s="13"/>
      <c r="R101" s="13">
        <f t="shared" si="1"/>
        <v>0</v>
      </c>
    </row>
    <row r="102" spans="1:18" x14ac:dyDescent="0.2">
      <c r="A102" s="8" t="s">
        <v>98</v>
      </c>
      <c r="B102" s="9">
        <v>6824000</v>
      </c>
      <c r="C102" s="9">
        <v>0</v>
      </c>
      <c r="D102" s="9">
        <v>-346793</v>
      </c>
      <c r="E102" s="9">
        <v>-346793</v>
      </c>
      <c r="F102" s="9">
        <v>277200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205500</v>
      </c>
      <c r="O102" s="9">
        <v>0</v>
      </c>
      <c r="P102" s="9">
        <v>6959907</v>
      </c>
      <c r="Q102" s="9"/>
      <c r="R102" s="9">
        <f t="shared" si="1"/>
        <v>0</v>
      </c>
    </row>
    <row r="103" spans="1:18" x14ac:dyDescent="0.2">
      <c r="A103" s="10" t="s">
        <v>99</v>
      </c>
      <c r="B103" s="11">
        <v>14006500</v>
      </c>
      <c r="C103" s="11">
        <v>0</v>
      </c>
      <c r="D103" s="11">
        <v>659981</v>
      </c>
      <c r="E103" s="11">
        <v>659981</v>
      </c>
      <c r="F103" s="11">
        <v>506000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15172481</v>
      </c>
      <c r="Q103" s="11"/>
      <c r="R103" s="11">
        <f t="shared" si="1"/>
        <v>0</v>
      </c>
    </row>
    <row r="104" spans="1:18" x14ac:dyDescent="0.2">
      <c r="A104" s="12" t="s">
        <v>100</v>
      </c>
      <c r="B104" s="13">
        <v>10818100</v>
      </c>
      <c r="C104" s="13">
        <v>0</v>
      </c>
      <c r="D104" s="13">
        <v>-1403169</v>
      </c>
      <c r="E104" s="13">
        <v>-1403169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9414931</v>
      </c>
      <c r="Q104" s="13"/>
      <c r="R104" s="13">
        <f t="shared" si="1"/>
        <v>0</v>
      </c>
    </row>
    <row r="105" spans="1:18" x14ac:dyDescent="0.2">
      <c r="A105" s="8" t="s">
        <v>101</v>
      </c>
      <c r="B105" s="9">
        <v>10866100</v>
      </c>
      <c r="C105" s="9">
        <v>0</v>
      </c>
      <c r="D105" s="9">
        <v>50854</v>
      </c>
      <c r="E105" s="9">
        <v>50854</v>
      </c>
      <c r="F105" s="9">
        <v>0</v>
      </c>
      <c r="G105" s="9">
        <v>0</v>
      </c>
      <c r="H105" s="9">
        <v>630000</v>
      </c>
      <c r="I105" s="9">
        <v>180000</v>
      </c>
      <c r="J105" s="9">
        <v>450000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11546954</v>
      </c>
      <c r="Q105" s="9"/>
      <c r="R105" s="9">
        <f t="shared" si="1"/>
        <v>0</v>
      </c>
    </row>
    <row r="106" spans="1:18" x14ac:dyDescent="0.2">
      <c r="A106" s="10" t="s">
        <v>102</v>
      </c>
      <c r="B106" s="11">
        <v>7059500</v>
      </c>
      <c r="C106" s="11">
        <v>0</v>
      </c>
      <c r="D106" s="11">
        <v>-545412</v>
      </c>
      <c r="E106" s="11">
        <v>-545412</v>
      </c>
      <c r="F106" s="11">
        <v>277200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6791288</v>
      </c>
      <c r="Q106" s="11"/>
      <c r="R106" s="11">
        <f t="shared" si="1"/>
        <v>0</v>
      </c>
    </row>
    <row r="107" spans="1:18" x14ac:dyDescent="0.2">
      <c r="A107" s="12" t="s">
        <v>103</v>
      </c>
      <c r="B107" s="13">
        <v>33134000</v>
      </c>
      <c r="C107" s="13">
        <v>0</v>
      </c>
      <c r="D107" s="13">
        <v>3466717</v>
      </c>
      <c r="E107" s="13">
        <v>3466717</v>
      </c>
      <c r="F107" s="13">
        <v>0</v>
      </c>
      <c r="G107" s="13">
        <v>0</v>
      </c>
      <c r="H107" s="13">
        <v>202000</v>
      </c>
      <c r="I107" s="13">
        <v>202000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36802717</v>
      </c>
      <c r="Q107" s="13"/>
      <c r="R107" s="13">
        <f t="shared" si="1"/>
        <v>0</v>
      </c>
    </row>
    <row r="108" spans="1:18" x14ac:dyDescent="0.2">
      <c r="A108" s="8" t="s">
        <v>104</v>
      </c>
      <c r="B108" s="9">
        <v>42464500</v>
      </c>
      <c r="C108" s="9">
        <v>0</v>
      </c>
      <c r="D108" s="9">
        <v>2285365</v>
      </c>
      <c r="E108" s="9">
        <v>2285365</v>
      </c>
      <c r="F108" s="9">
        <v>0</v>
      </c>
      <c r="G108" s="9">
        <v>0</v>
      </c>
      <c r="H108" s="9">
        <v>266000</v>
      </c>
      <c r="I108" s="9">
        <v>266000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45015865</v>
      </c>
      <c r="Q108" s="9"/>
      <c r="R108" s="9">
        <f t="shared" si="1"/>
        <v>0</v>
      </c>
    </row>
    <row r="109" spans="1:18" x14ac:dyDescent="0.2">
      <c r="A109" s="10" t="s">
        <v>105</v>
      </c>
      <c r="B109" s="11">
        <v>55556600</v>
      </c>
      <c r="C109" s="11">
        <v>0</v>
      </c>
      <c r="D109" s="11">
        <v>6509217</v>
      </c>
      <c r="E109" s="11">
        <v>6509217</v>
      </c>
      <c r="F109" s="11">
        <v>0</v>
      </c>
      <c r="G109" s="11">
        <v>0</v>
      </c>
      <c r="H109" s="11">
        <v>656000</v>
      </c>
      <c r="I109" s="11">
        <v>356000</v>
      </c>
      <c r="J109" s="11">
        <v>300000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62721817</v>
      </c>
      <c r="Q109" s="11"/>
      <c r="R109" s="11">
        <f t="shared" si="1"/>
        <v>0</v>
      </c>
    </row>
    <row r="110" spans="1:18" x14ac:dyDescent="0.2">
      <c r="A110" s="12" t="s">
        <v>106</v>
      </c>
      <c r="B110" s="13">
        <v>58379300</v>
      </c>
      <c r="C110" s="13">
        <v>0</v>
      </c>
      <c r="D110" s="13">
        <v>-6693871</v>
      </c>
      <c r="E110" s="13">
        <v>-6693871</v>
      </c>
      <c r="F110" s="13">
        <v>0</v>
      </c>
      <c r="G110" s="13">
        <v>0</v>
      </c>
      <c r="H110" s="13">
        <v>300000</v>
      </c>
      <c r="I110" s="13">
        <v>0</v>
      </c>
      <c r="J110" s="13">
        <v>300000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51985429</v>
      </c>
      <c r="Q110" s="13"/>
      <c r="R110" s="13">
        <f t="shared" si="1"/>
        <v>0</v>
      </c>
    </row>
    <row r="111" spans="1:18" x14ac:dyDescent="0.2">
      <c r="A111" s="8" t="s">
        <v>107</v>
      </c>
      <c r="B111" s="9">
        <v>49164800</v>
      </c>
      <c r="C111" s="9">
        <v>0</v>
      </c>
      <c r="D111" s="9">
        <v>-499197</v>
      </c>
      <c r="E111" s="9">
        <v>-499197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1099400</v>
      </c>
      <c r="O111" s="9">
        <v>0</v>
      </c>
      <c r="P111" s="9">
        <v>49765003</v>
      </c>
      <c r="Q111" s="9"/>
      <c r="R111" s="9">
        <f t="shared" si="1"/>
        <v>0</v>
      </c>
    </row>
    <row r="112" spans="1:18" x14ac:dyDescent="0.2">
      <c r="A112" s="10" t="s">
        <v>108</v>
      </c>
      <c r="B112" s="11">
        <v>22127800</v>
      </c>
      <c r="C112" s="11">
        <v>0</v>
      </c>
      <c r="D112" s="11">
        <v>-76941</v>
      </c>
      <c r="E112" s="11">
        <v>-76941</v>
      </c>
      <c r="F112" s="11">
        <v>0</v>
      </c>
      <c r="G112" s="11">
        <v>0</v>
      </c>
      <c r="H112" s="11">
        <v>388000</v>
      </c>
      <c r="I112" s="11">
        <v>138000</v>
      </c>
      <c r="J112" s="11">
        <v>250000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22438859</v>
      </c>
      <c r="Q112" s="11"/>
      <c r="R112" s="11">
        <f t="shared" si="1"/>
        <v>0</v>
      </c>
    </row>
    <row r="113" spans="1:18" x14ac:dyDescent="0.2">
      <c r="A113" s="12" t="s">
        <v>109</v>
      </c>
      <c r="B113" s="13">
        <v>8671800</v>
      </c>
      <c r="C113" s="13">
        <v>0</v>
      </c>
      <c r="D113" s="13">
        <v>320919</v>
      </c>
      <c r="E113" s="13">
        <v>320919</v>
      </c>
      <c r="F113" s="13">
        <v>277200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9269919</v>
      </c>
      <c r="Q113" s="13"/>
      <c r="R113" s="13">
        <f t="shared" si="1"/>
        <v>0</v>
      </c>
    </row>
    <row r="114" spans="1:18" x14ac:dyDescent="0.2">
      <c r="A114" s="8" t="s">
        <v>110</v>
      </c>
      <c r="B114" s="9">
        <v>5647100</v>
      </c>
      <c r="C114" s="9">
        <v>0</v>
      </c>
      <c r="D114" s="9">
        <v>181737</v>
      </c>
      <c r="E114" s="9">
        <v>181737</v>
      </c>
      <c r="F114" s="9">
        <v>443500</v>
      </c>
      <c r="G114" s="9">
        <v>0</v>
      </c>
      <c r="H114" s="9">
        <v>144000</v>
      </c>
      <c r="I114" s="9">
        <v>144000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6416337</v>
      </c>
      <c r="Q114" s="9"/>
      <c r="R114" s="9">
        <f t="shared" si="1"/>
        <v>0</v>
      </c>
    </row>
    <row r="115" spans="1:18" x14ac:dyDescent="0.2">
      <c r="A115" s="10" t="s">
        <v>111</v>
      </c>
      <c r="B115" s="11">
        <v>8632800</v>
      </c>
      <c r="C115" s="11">
        <v>0</v>
      </c>
      <c r="D115" s="11">
        <v>710704</v>
      </c>
      <c r="E115" s="11">
        <v>710704</v>
      </c>
      <c r="F115" s="11">
        <v>554300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9897804</v>
      </c>
      <c r="Q115" s="11"/>
      <c r="R115" s="11">
        <f t="shared" si="1"/>
        <v>0</v>
      </c>
    </row>
    <row r="116" spans="1:18" x14ac:dyDescent="0.2">
      <c r="A116" s="12" t="s">
        <v>112</v>
      </c>
      <c r="B116" s="13">
        <v>62832100</v>
      </c>
      <c r="C116" s="13">
        <v>0</v>
      </c>
      <c r="D116" s="13">
        <v>11021767</v>
      </c>
      <c r="E116" s="13">
        <v>11021767</v>
      </c>
      <c r="F116" s="13">
        <v>0</v>
      </c>
      <c r="G116" s="13">
        <v>0</v>
      </c>
      <c r="H116" s="13">
        <v>205000</v>
      </c>
      <c r="I116" s="13">
        <v>205000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74058867</v>
      </c>
      <c r="Q116" s="13"/>
      <c r="R116" s="13">
        <f t="shared" si="1"/>
        <v>0</v>
      </c>
    </row>
    <row r="117" spans="1:18" x14ac:dyDescent="0.2">
      <c r="A117" s="8" t="s">
        <v>113</v>
      </c>
      <c r="B117" s="9">
        <v>23037600</v>
      </c>
      <c r="C117" s="9">
        <v>0</v>
      </c>
      <c r="D117" s="9">
        <v>2086139</v>
      </c>
      <c r="E117" s="9">
        <v>2086139</v>
      </c>
      <c r="F117" s="9">
        <v>0</v>
      </c>
      <c r="G117" s="9">
        <v>0</v>
      </c>
      <c r="H117" s="9">
        <v>1163400</v>
      </c>
      <c r="I117" s="9">
        <v>163400</v>
      </c>
      <c r="J117" s="9">
        <v>0</v>
      </c>
      <c r="K117" s="9">
        <v>0</v>
      </c>
      <c r="L117" s="9">
        <v>1000000</v>
      </c>
      <c r="M117" s="9">
        <v>0</v>
      </c>
      <c r="N117" s="9">
        <v>0</v>
      </c>
      <c r="O117" s="9">
        <v>0</v>
      </c>
      <c r="P117" s="9">
        <v>26287139</v>
      </c>
      <c r="Q117" s="9"/>
      <c r="R117" s="9">
        <f t="shared" si="1"/>
        <v>0</v>
      </c>
    </row>
    <row r="118" spans="1:18" x14ac:dyDescent="0.2">
      <c r="A118" s="10" t="s">
        <v>114</v>
      </c>
      <c r="B118" s="11">
        <v>98412300</v>
      </c>
      <c r="C118" s="11">
        <v>0</v>
      </c>
      <c r="D118" s="11">
        <v>311854</v>
      </c>
      <c r="E118" s="11">
        <v>311854</v>
      </c>
      <c r="F118" s="11">
        <v>0</v>
      </c>
      <c r="G118" s="11">
        <v>0</v>
      </c>
      <c r="H118" s="11">
        <v>271500</v>
      </c>
      <c r="I118" s="11">
        <v>271500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98995654</v>
      </c>
      <c r="Q118" s="11"/>
      <c r="R118" s="11">
        <f t="shared" si="1"/>
        <v>0</v>
      </c>
    </row>
    <row r="119" spans="1:18" x14ac:dyDescent="0.2">
      <c r="A119" s="12" t="s">
        <v>115</v>
      </c>
      <c r="B119" s="13">
        <v>103553400</v>
      </c>
      <c r="C119" s="13">
        <v>0</v>
      </c>
      <c r="D119" s="13">
        <v>9481645</v>
      </c>
      <c r="E119" s="13">
        <v>9481645</v>
      </c>
      <c r="F119" s="13">
        <v>0</v>
      </c>
      <c r="G119" s="13">
        <v>0</v>
      </c>
      <c r="H119" s="13">
        <v>1324400</v>
      </c>
      <c r="I119" s="13">
        <v>324400</v>
      </c>
      <c r="J119" s="13">
        <v>0</v>
      </c>
      <c r="K119" s="13">
        <v>0</v>
      </c>
      <c r="L119" s="13">
        <v>1000000</v>
      </c>
      <c r="M119" s="13">
        <v>0</v>
      </c>
      <c r="N119" s="13">
        <v>0</v>
      </c>
      <c r="O119" s="13">
        <v>0</v>
      </c>
      <c r="P119" s="13">
        <v>114359445</v>
      </c>
      <c r="Q119" s="13"/>
      <c r="R119" s="13">
        <f t="shared" si="1"/>
        <v>0</v>
      </c>
    </row>
    <row r="120" spans="1:18" x14ac:dyDescent="0.2">
      <c r="A120" s="8" t="s">
        <v>442</v>
      </c>
      <c r="B120" s="9">
        <v>142250200</v>
      </c>
      <c r="C120" s="9">
        <v>0</v>
      </c>
      <c r="D120" s="9">
        <v>10065516</v>
      </c>
      <c r="E120" s="9">
        <v>10065516</v>
      </c>
      <c r="F120" s="9">
        <v>0</v>
      </c>
      <c r="G120" s="9">
        <v>0</v>
      </c>
      <c r="H120" s="9">
        <v>489700</v>
      </c>
      <c r="I120" s="9">
        <v>489700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152805416</v>
      </c>
      <c r="Q120" s="9"/>
      <c r="R120" s="9">
        <f t="shared" ref="R120" si="2">D120-E120</f>
        <v>0</v>
      </c>
    </row>
    <row r="121" spans="1:18" x14ac:dyDescent="0.2">
      <c r="A121" s="10" t="s">
        <v>116</v>
      </c>
      <c r="B121" s="11">
        <v>14764200</v>
      </c>
      <c r="C121" s="11">
        <v>0</v>
      </c>
      <c r="D121" s="11">
        <v>1497662</v>
      </c>
      <c r="E121" s="11">
        <v>1497662</v>
      </c>
      <c r="F121" s="11">
        <v>0</v>
      </c>
      <c r="G121" s="11">
        <v>0</v>
      </c>
      <c r="H121" s="11">
        <v>58600</v>
      </c>
      <c r="I121" s="11">
        <v>58600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16320462</v>
      </c>
      <c r="Q121" s="11"/>
      <c r="R121" s="11">
        <f t="shared" si="1"/>
        <v>0</v>
      </c>
    </row>
    <row r="122" spans="1:18" x14ac:dyDescent="0.2">
      <c r="A122" s="12" t="s">
        <v>117</v>
      </c>
      <c r="B122" s="13">
        <v>21872000</v>
      </c>
      <c r="C122" s="13">
        <v>0</v>
      </c>
      <c r="D122" s="13">
        <v>340439</v>
      </c>
      <c r="E122" s="13">
        <v>340439</v>
      </c>
      <c r="F122" s="13">
        <v>0</v>
      </c>
      <c r="G122" s="13">
        <v>0</v>
      </c>
      <c r="H122" s="13">
        <v>114700</v>
      </c>
      <c r="I122" s="13">
        <v>114700</v>
      </c>
      <c r="J122" s="13">
        <v>0</v>
      </c>
      <c r="K122" s="13">
        <v>0</v>
      </c>
      <c r="L122" s="13">
        <v>0</v>
      </c>
      <c r="M122" s="13">
        <v>0</v>
      </c>
      <c r="N122" s="13">
        <v>166700</v>
      </c>
      <c r="O122" s="13">
        <v>0</v>
      </c>
      <c r="P122" s="13">
        <v>22493839</v>
      </c>
      <c r="Q122" s="13"/>
      <c r="R122" s="13">
        <f t="shared" si="1"/>
        <v>0</v>
      </c>
    </row>
    <row r="123" spans="1:18" x14ac:dyDescent="0.2">
      <c r="A123" s="8" t="s">
        <v>118</v>
      </c>
      <c r="B123" s="9">
        <v>8949900</v>
      </c>
      <c r="C123" s="9">
        <v>0</v>
      </c>
      <c r="D123" s="9">
        <v>1161862</v>
      </c>
      <c r="E123" s="9">
        <v>1161862</v>
      </c>
      <c r="F123" s="9">
        <v>277200</v>
      </c>
      <c r="G123" s="9">
        <v>0</v>
      </c>
      <c r="H123" s="9">
        <v>73300</v>
      </c>
      <c r="I123" s="9">
        <v>73300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10462262</v>
      </c>
      <c r="Q123" s="9"/>
      <c r="R123" s="9">
        <f t="shared" si="1"/>
        <v>0</v>
      </c>
    </row>
    <row r="124" spans="1:18" x14ac:dyDescent="0.2">
      <c r="A124" s="10" t="s">
        <v>119</v>
      </c>
      <c r="B124" s="11">
        <v>22986000</v>
      </c>
      <c r="C124" s="11">
        <v>0</v>
      </c>
      <c r="D124" s="11">
        <v>1628319</v>
      </c>
      <c r="E124" s="11">
        <v>1628319</v>
      </c>
      <c r="F124" s="11">
        <v>0</v>
      </c>
      <c r="G124" s="11">
        <v>0</v>
      </c>
      <c r="H124" s="11">
        <v>4200700</v>
      </c>
      <c r="I124" s="11">
        <v>200700</v>
      </c>
      <c r="J124" s="11">
        <v>0</v>
      </c>
      <c r="K124" s="11">
        <v>0</v>
      </c>
      <c r="L124" s="11">
        <v>4000000</v>
      </c>
      <c r="M124" s="11">
        <v>0</v>
      </c>
      <c r="N124" s="11">
        <v>0</v>
      </c>
      <c r="O124" s="11">
        <v>0</v>
      </c>
      <c r="P124" s="11">
        <v>28815019</v>
      </c>
      <c r="Q124" s="11"/>
      <c r="R124" s="11">
        <f t="shared" si="1"/>
        <v>0</v>
      </c>
    </row>
    <row r="125" spans="1:18" x14ac:dyDescent="0.2">
      <c r="A125" s="12" t="s">
        <v>120</v>
      </c>
      <c r="B125" s="13">
        <v>52256200</v>
      </c>
      <c r="C125" s="13">
        <v>0</v>
      </c>
      <c r="D125" s="13">
        <v>-1403477</v>
      </c>
      <c r="E125" s="13">
        <v>-1403477</v>
      </c>
      <c r="F125" s="13">
        <v>0</v>
      </c>
      <c r="G125" s="13">
        <v>0</v>
      </c>
      <c r="H125" s="13">
        <v>1099700</v>
      </c>
      <c r="I125" s="13">
        <v>99700</v>
      </c>
      <c r="J125" s="13">
        <v>0</v>
      </c>
      <c r="K125" s="13">
        <v>0</v>
      </c>
      <c r="L125" s="13">
        <v>1000000</v>
      </c>
      <c r="M125" s="13">
        <v>0</v>
      </c>
      <c r="N125" s="13">
        <v>0</v>
      </c>
      <c r="O125" s="13">
        <v>0</v>
      </c>
      <c r="P125" s="13">
        <v>51952423</v>
      </c>
      <c r="Q125" s="13"/>
      <c r="R125" s="13">
        <f t="shared" si="1"/>
        <v>0</v>
      </c>
    </row>
    <row r="126" spans="1:18" x14ac:dyDescent="0.2">
      <c r="A126" s="8" t="s">
        <v>121</v>
      </c>
      <c r="B126" s="9">
        <v>11023300</v>
      </c>
      <c r="C126" s="9">
        <v>0</v>
      </c>
      <c r="D126" s="9">
        <v>-1069937</v>
      </c>
      <c r="E126" s="9">
        <v>-1069937</v>
      </c>
      <c r="F126" s="9">
        <v>0</v>
      </c>
      <c r="G126" s="9">
        <v>0</v>
      </c>
      <c r="H126" s="9">
        <v>96600</v>
      </c>
      <c r="I126" s="9">
        <v>96600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10049963</v>
      </c>
      <c r="Q126" s="9"/>
      <c r="R126" s="9">
        <f t="shared" si="1"/>
        <v>0</v>
      </c>
    </row>
    <row r="127" spans="1:18" x14ac:dyDescent="0.2">
      <c r="A127" s="10" t="s">
        <v>122</v>
      </c>
      <c r="B127" s="11">
        <v>7220200</v>
      </c>
      <c r="C127" s="11">
        <v>0</v>
      </c>
      <c r="D127" s="11">
        <v>650796</v>
      </c>
      <c r="E127" s="11">
        <v>650796</v>
      </c>
      <c r="F127" s="11">
        <v>277200</v>
      </c>
      <c r="G127" s="11">
        <v>0</v>
      </c>
      <c r="H127" s="11">
        <v>63800</v>
      </c>
      <c r="I127" s="11">
        <v>63800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8211996</v>
      </c>
      <c r="Q127" s="11"/>
      <c r="R127" s="11">
        <f t="shared" si="1"/>
        <v>0</v>
      </c>
    </row>
    <row r="128" spans="1:18" x14ac:dyDescent="0.2">
      <c r="A128" s="12" t="s">
        <v>123</v>
      </c>
      <c r="B128" s="13">
        <v>79890700</v>
      </c>
      <c r="C128" s="13">
        <v>0</v>
      </c>
      <c r="D128" s="13">
        <v>-2505067</v>
      </c>
      <c r="E128" s="13">
        <v>-2505067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77385633</v>
      </c>
      <c r="Q128" s="13"/>
      <c r="R128" s="13">
        <f t="shared" si="1"/>
        <v>0</v>
      </c>
    </row>
    <row r="129" spans="1:18" x14ac:dyDescent="0.2">
      <c r="A129" s="8" t="s">
        <v>124</v>
      </c>
      <c r="B129" s="9">
        <v>124661700</v>
      </c>
      <c r="C129" s="9">
        <v>0</v>
      </c>
      <c r="D129" s="9">
        <v>18612732</v>
      </c>
      <c r="E129" s="9">
        <v>18612732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143274432</v>
      </c>
      <c r="Q129" s="9"/>
      <c r="R129" s="9">
        <f t="shared" si="1"/>
        <v>0</v>
      </c>
    </row>
    <row r="130" spans="1:18" x14ac:dyDescent="0.2">
      <c r="A130" s="10" t="s">
        <v>125</v>
      </c>
      <c r="B130" s="11">
        <v>33690700</v>
      </c>
      <c r="C130" s="11">
        <v>0</v>
      </c>
      <c r="D130" s="11">
        <v>4663302</v>
      </c>
      <c r="E130" s="11">
        <v>4663302</v>
      </c>
      <c r="F130" s="11">
        <v>901200</v>
      </c>
      <c r="G130" s="11">
        <v>0</v>
      </c>
      <c r="H130" s="11">
        <v>350000</v>
      </c>
      <c r="I130" s="11">
        <v>350000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39605202</v>
      </c>
      <c r="Q130" s="11"/>
      <c r="R130" s="11">
        <f t="shared" si="1"/>
        <v>0</v>
      </c>
    </row>
    <row r="131" spans="1:18" x14ac:dyDescent="0.2">
      <c r="A131" s="12" t="s">
        <v>126</v>
      </c>
      <c r="B131" s="13">
        <v>6613500</v>
      </c>
      <c r="C131" s="13">
        <v>0</v>
      </c>
      <c r="D131" s="13">
        <v>1034232</v>
      </c>
      <c r="E131" s="13">
        <v>1034232</v>
      </c>
      <c r="F131" s="13">
        <v>277200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7924932</v>
      </c>
      <c r="Q131" s="13"/>
      <c r="R131" s="13">
        <f t="shared" si="1"/>
        <v>0</v>
      </c>
    </row>
    <row r="132" spans="1:18" x14ac:dyDescent="0.2">
      <c r="A132" s="8" t="s">
        <v>127</v>
      </c>
      <c r="B132" s="9">
        <v>30688900</v>
      </c>
      <c r="C132" s="9">
        <v>0</v>
      </c>
      <c r="D132" s="9">
        <v>920225</v>
      </c>
      <c r="E132" s="9">
        <v>920225</v>
      </c>
      <c r="F132" s="9">
        <v>660800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32269925</v>
      </c>
      <c r="Q132" s="9"/>
      <c r="R132" s="9">
        <f t="shared" si="1"/>
        <v>0</v>
      </c>
    </row>
    <row r="133" spans="1:18" x14ac:dyDescent="0.2">
      <c r="A133" s="10" t="s">
        <v>128</v>
      </c>
      <c r="B133" s="11">
        <v>26624700</v>
      </c>
      <c r="C133" s="11">
        <v>0</v>
      </c>
      <c r="D133" s="11">
        <v>3410645</v>
      </c>
      <c r="E133" s="11">
        <v>3410645</v>
      </c>
      <c r="F133" s="11">
        <v>1018900</v>
      </c>
      <c r="G133" s="11">
        <v>0</v>
      </c>
      <c r="H133" s="11">
        <v>250000</v>
      </c>
      <c r="I133" s="11">
        <v>250000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31304245</v>
      </c>
      <c r="Q133" s="11"/>
      <c r="R133" s="11">
        <f t="shared" ref="R133:R196" si="3">D133-E133</f>
        <v>0</v>
      </c>
    </row>
    <row r="134" spans="1:18" x14ac:dyDescent="0.2">
      <c r="A134" s="12" t="s">
        <v>129</v>
      </c>
      <c r="B134" s="13">
        <v>12853700</v>
      </c>
      <c r="C134" s="13">
        <v>0</v>
      </c>
      <c r="D134" s="13">
        <v>2651853</v>
      </c>
      <c r="E134" s="13">
        <v>2651853</v>
      </c>
      <c r="F134" s="13">
        <v>455900</v>
      </c>
      <c r="G134" s="13">
        <v>0</v>
      </c>
      <c r="H134" s="13">
        <v>400000</v>
      </c>
      <c r="I134" s="13">
        <v>400000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16361453</v>
      </c>
      <c r="Q134" s="13"/>
      <c r="R134" s="13">
        <f t="shared" si="3"/>
        <v>0</v>
      </c>
    </row>
    <row r="135" spans="1:18" x14ac:dyDescent="0.2">
      <c r="A135" s="8" t="s">
        <v>130</v>
      </c>
      <c r="B135" s="9">
        <v>16921900</v>
      </c>
      <c r="C135" s="9">
        <v>0</v>
      </c>
      <c r="D135" s="9">
        <v>3936601</v>
      </c>
      <c r="E135" s="9">
        <v>3936601</v>
      </c>
      <c r="F135" s="9">
        <v>664600</v>
      </c>
      <c r="G135" s="9">
        <v>0</v>
      </c>
      <c r="H135" s="9">
        <v>900000</v>
      </c>
      <c r="I135" s="9">
        <v>900000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22423101</v>
      </c>
      <c r="Q135" s="9"/>
      <c r="R135" s="9">
        <f t="shared" si="3"/>
        <v>0</v>
      </c>
    </row>
    <row r="136" spans="1:18" x14ac:dyDescent="0.2">
      <c r="A136" s="10" t="s">
        <v>131</v>
      </c>
      <c r="B136" s="11">
        <v>15635400</v>
      </c>
      <c r="C136" s="11">
        <v>0</v>
      </c>
      <c r="D136" s="11">
        <v>4029888</v>
      </c>
      <c r="E136" s="11">
        <v>4029888</v>
      </c>
      <c r="F136" s="11">
        <v>0</v>
      </c>
      <c r="G136" s="11">
        <v>0</v>
      </c>
      <c r="H136" s="11">
        <v>350000</v>
      </c>
      <c r="I136" s="11">
        <v>350000</v>
      </c>
      <c r="J136" s="11">
        <v>0</v>
      </c>
      <c r="K136" s="11">
        <v>0</v>
      </c>
      <c r="L136" s="11">
        <v>0</v>
      </c>
      <c r="M136" s="11">
        <v>0</v>
      </c>
      <c r="N136" s="11">
        <v>123300</v>
      </c>
      <c r="O136" s="11">
        <v>0</v>
      </c>
      <c r="P136" s="11">
        <v>20138588</v>
      </c>
      <c r="Q136" s="11"/>
      <c r="R136" s="11">
        <f t="shared" si="3"/>
        <v>0</v>
      </c>
    </row>
    <row r="137" spans="1:18" x14ac:dyDescent="0.2">
      <c r="A137" s="12" t="s">
        <v>132</v>
      </c>
      <c r="B137" s="13">
        <v>11203000</v>
      </c>
      <c r="C137" s="13">
        <v>0</v>
      </c>
      <c r="D137" s="13">
        <v>1762399</v>
      </c>
      <c r="E137" s="13">
        <v>1762399</v>
      </c>
      <c r="F137" s="13">
        <v>354900</v>
      </c>
      <c r="G137" s="13">
        <v>0</v>
      </c>
      <c r="H137" s="13">
        <v>4350000</v>
      </c>
      <c r="I137" s="13">
        <v>350000</v>
      </c>
      <c r="J137" s="13">
        <v>0</v>
      </c>
      <c r="K137" s="13">
        <v>0</v>
      </c>
      <c r="L137" s="13">
        <v>4000000</v>
      </c>
      <c r="M137" s="13">
        <v>0</v>
      </c>
      <c r="N137" s="13">
        <v>0</v>
      </c>
      <c r="O137" s="13">
        <v>0</v>
      </c>
      <c r="P137" s="13">
        <v>17670299</v>
      </c>
      <c r="Q137" s="13"/>
      <c r="R137" s="13">
        <f t="shared" si="3"/>
        <v>0</v>
      </c>
    </row>
    <row r="138" spans="1:18" x14ac:dyDescent="0.2">
      <c r="A138" s="8" t="s">
        <v>133</v>
      </c>
      <c r="B138" s="9">
        <v>17226000</v>
      </c>
      <c r="C138" s="9">
        <v>0</v>
      </c>
      <c r="D138" s="9">
        <v>1283597</v>
      </c>
      <c r="E138" s="9">
        <v>1283597</v>
      </c>
      <c r="F138" s="9">
        <v>765800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19275397</v>
      </c>
      <c r="Q138" s="9"/>
      <c r="R138" s="9">
        <f t="shared" si="3"/>
        <v>0</v>
      </c>
    </row>
    <row r="139" spans="1:18" x14ac:dyDescent="0.2">
      <c r="A139" s="10" t="s">
        <v>134</v>
      </c>
      <c r="B139" s="11">
        <v>5883600</v>
      </c>
      <c r="C139" s="11">
        <v>0</v>
      </c>
      <c r="D139" s="11">
        <v>599980</v>
      </c>
      <c r="E139" s="11">
        <v>599980</v>
      </c>
      <c r="F139" s="11">
        <v>388100</v>
      </c>
      <c r="G139" s="11">
        <v>0</v>
      </c>
      <c r="H139" s="11">
        <v>170000</v>
      </c>
      <c r="I139" s="11">
        <v>170000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7041680</v>
      </c>
      <c r="Q139" s="11"/>
      <c r="R139" s="11">
        <f t="shared" si="3"/>
        <v>0</v>
      </c>
    </row>
    <row r="140" spans="1:18" x14ac:dyDescent="0.2">
      <c r="A140" s="12" t="s">
        <v>135</v>
      </c>
      <c r="B140" s="13">
        <v>9235400</v>
      </c>
      <c r="C140" s="13">
        <v>0</v>
      </c>
      <c r="D140" s="13">
        <v>1087999</v>
      </c>
      <c r="E140" s="13">
        <v>1087999</v>
      </c>
      <c r="F140" s="13">
        <v>554300</v>
      </c>
      <c r="G140" s="13">
        <v>0</v>
      </c>
      <c r="H140" s="13">
        <v>100000</v>
      </c>
      <c r="I140" s="13">
        <v>100000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10977699</v>
      </c>
      <c r="Q140" s="13"/>
      <c r="R140" s="13">
        <f t="shared" si="3"/>
        <v>0</v>
      </c>
    </row>
    <row r="141" spans="1:18" x14ac:dyDescent="0.2">
      <c r="A141" s="8" t="s">
        <v>136</v>
      </c>
      <c r="B141" s="9">
        <v>7914300</v>
      </c>
      <c r="C141" s="9">
        <v>0</v>
      </c>
      <c r="D141" s="9">
        <v>719183</v>
      </c>
      <c r="E141" s="9">
        <v>719183</v>
      </c>
      <c r="F141" s="9">
        <v>554300</v>
      </c>
      <c r="G141" s="9">
        <v>0</v>
      </c>
      <c r="H141" s="9">
        <v>200000</v>
      </c>
      <c r="I141" s="9">
        <v>0</v>
      </c>
      <c r="J141" s="9">
        <v>200000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9387783</v>
      </c>
      <c r="Q141" s="9"/>
      <c r="R141" s="9">
        <f t="shared" si="3"/>
        <v>0</v>
      </c>
    </row>
    <row r="142" spans="1:18" x14ac:dyDescent="0.2">
      <c r="A142" s="10" t="s">
        <v>137</v>
      </c>
      <c r="B142" s="11">
        <v>5322100</v>
      </c>
      <c r="C142" s="11">
        <v>0</v>
      </c>
      <c r="D142" s="11">
        <v>582873</v>
      </c>
      <c r="E142" s="11">
        <v>582873</v>
      </c>
      <c r="F142" s="11">
        <v>499000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6403973</v>
      </c>
      <c r="Q142" s="11"/>
      <c r="R142" s="11">
        <f t="shared" si="3"/>
        <v>0</v>
      </c>
    </row>
    <row r="143" spans="1:18" x14ac:dyDescent="0.2">
      <c r="A143" s="12" t="s">
        <v>138</v>
      </c>
      <c r="B143" s="13">
        <v>5366300</v>
      </c>
      <c r="C143" s="13">
        <v>0</v>
      </c>
      <c r="D143" s="13">
        <v>594594</v>
      </c>
      <c r="E143" s="13">
        <v>594594</v>
      </c>
      <c r="F143" s="13">
        <v>554300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6515194</v>
      </c>
      <c r="Q143" s="13"/>
      <c r="R143" s="13">
        <f t="shared" si="3"/>
        <v>0</v>
      </c>
    </row>
    <row r="144" spans="1:18" x14ac:dyDescent="0.2">
      <c r="A144" s="8" t="s">
        <v>139</v>
      </c>
      <c r="B144" s="9">
        <v>7302200</v>
      </c>
      <c r="C144" s="9">
        <v>0</v>
      </c>
      <c r="D144" s="9">
        <v>343778</v>
      </c>
      <c r="E144" s="9">
        <v>343778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7645978</v>
      </c>
      <c r="Q144" s="9"/>
      <c r="R144" s="9">
        <f t="shared" si="3"/>
        <v>0</v>
      </c>
    </row>
    <row r="145" spans="1:18" x14ac:dyDescent="0.2">
      <c r="A145" s="10" t="s">
        <v>140</v>
      </c>
      <c r="B145" s="11">
        <v>11047400</v>
      </c>
      <c r="C145" s="11">
        <v>0</v>
      </c>
      <c r="D145" s="11">
        <v>-485825</v>
      </c>
      <c r="E145" s="11">
        <v>-485825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10561575</v>
      </c>
      <c r="Q145" s="11"/>
      <c r="R145" s="11">
        <f t="shared" si="3"/>
        <v>0</v>
      </c>
    </row>
    <row r="146" spans="1:18" x14ac:dyDescent="0.2">
      <c r="A146" s="12" t="s">
        <v>141</v>
      </c>
      <c r="B146" s="13">
        <v>17497100</v>
      </c>
      <c r="C146" s="13">
        <v>0</v>
      </c>
      <c r="D146" s="13">
        <v>2214392</v>
      </c>
      <c r="E146" s="13">
        <v>2214392</v>
      </c>
      <c r="F146" s="13">
        <v>698100</v>
      </c>
      <c r="G146" s="13">
        <v>0</v>
      </c>
      <c r="H146" s="13">
        <v>115000</v>
      </c>
      <c r="I146" s="13">
        <v>115000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20524592</v>
      </c>
      <c r="Q146" s="13"/>
      <c r="R146" s="13">
        <f t="shared" si="3"/>
        <v>0</v>
      </c>
    </row>
    <row r="147" spans="1:18" x14ac:dyDescent="0.2">
      <c r="A147" s="8" t="s">
        <v>142</v>
      </c>
      <c r="B147" s="9">
        <v>51668800</v>
      </c>
      <c r="C147" s="9">
        <v>0</v>
      </c>
      <c r="D147" s="9">
        <v>1544133</v>
      </c>
      <c r="E147" s="9">
        <v>1544133</v>
      </c>
      <c r="F147" s="9">
        <v>0</v>
      </c>
      <c r="G147" s="9">
        <v>0</v>
      </c>
      <c r="H147" s="9">
        <v>160000</v>
      </c>
      <c r="I147" s="9">
        <v>160000</v>
      </c>
      <c r="J147" s="9">
        <v>0</v>
      </c>
      <c r="K147" s="9">
        <v>0</v>
      </c>
      <c r="L147" s="9">
        <v>0</v>
      </c>
      <c r="M147" s="9">
        <v>0</v>
      </c>
      <c r="N147" s="9">
        <v>70200</v>
      </c>
      <c r="O147" s="9">
        <v>0</v>
      </c>
      <c r="P147" s="9">
        <v>53443133</v>
      </c>
      <c r="Q147" s="9"/>
      <c r="R147" s="9">
        <f t="shared" si="3"/>
        <v>0</v>
      </c>
    </row>
    <row r="148" spans="1:18" x14ac:dyDescent="0.2">
      <c r="A148" s="10" t="s">
        <v>143</v>
      </c>
      <c r="B148" s="11">
        <v>101149600</v>
      </c>
      <c r="C148" s="11">
        <v>0</v>
      </c>
      <c r="D148" s="11">
        <v>11672228</v>
      </c>
      <c r="E148" s="11">
        <v>11672228</v>
      </c>
      <c r="F148" s="11">
        <v>0</v>
      </c>
      <c r="G148" s="11">
        <v>0</v>
      </c>
      <c r="H148" s="11">
        <v>500000</v>
      </c>
      <c r="I148" s="11">
        <v>500000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113321828</v>
      </c>
      <c r="Q148" s="11"/>
      <c r="R148" s="11">
        <f t="shared" si="3"/>
        <v>0</v>
      </c>
    </row>
    <row r="149" spans="1:18" x14ac:dyDescent="0.2">
      <c r="A149" s="12" t="s">
        <v>144</v>
      </c>
      <c r="B149" s="13">
        <v>7497800</v>
      </c>
      <c r="C149" s="13">
        <v>0</v>
      </c>
      <c r="D149" s="13">
        <v>1600811</v>
      </c>
      <c r="E149" s="13">
        <v>1600811</v>
      </c>
      <c r="F149" s="13">
        <v>554300</v>
      </c>
      <c r="G149" s="13">
        <v>0</v>
      </c>
      <c r="H149" s="13">
        <v>210000</v>
      </c>
      <c r="I149" s="13">
        <v>210000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9862911</v>
      </c>
      <c r="Q149" s="13"/>
      <c r="R149" s="13">
        <f t="shared" si="3"/>
        <v>0</v>
      </c>
    </row>
    <row r="150" spans="1:18" x14ac:dyDescent="0.2">
      <c r="A150" s="8" t="s">
        <v>145</v>
      </c>
      <c r="B150" s="9">
        <v>7150300</v>
      </c>
      <c r="C150" s="9">
        <v>0</v>
      </c>
      <c r="D150" s="9">
        <v>212064</v>
      </c>
      <c r="E150" s="9">
        <v>212064</v>
      </c>
      <c r="F150" s="9">
        <v>388100</v>
      </c>
      <c r="G150" s="9">
        <v>0</v>
      </c>
      <c r="H150" s="9">
        <v>230000</v>
      </c>
      <c r="I150" s="9">
        <v>230000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7980464</v>
      </c>
      <c r="Q150" s="9"/>
      <c r="R150" s="9">
        <f t="shared" si="3"/>
        <v>0</v>
      </c>
    </row>
    <row r="151" spans="1:18" x14ac:dyDescent="0.2">
      <c r="A151" s="10" t="s">
        <v>146</v>
      </c>
      <c r="B151" s="11">
        <v>17033800</v>
      </c>
      <c r="C151" s="11">
        <v>0</v>
      </c>
      <c r="D151" s="11">
        <v>1389436</v>
      </c>
      <c r="E151" s="11">
        <v>1389436</v>
      </c>
      <c r="F151" s="11">
        <v>309600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18732836</v>
      </c>
      <c r="Q151" s="11"/>
      <c r="R151" s="11">
        <f t="shared" si="3"/>
        <v>0</v>
      </c>
    </row>
    <row r="152" spans="1:18" x14ac:dyDescent="0.2">
      <c r="A152" s="12" t="s">
        <v>147</v>
      </c>
      <c r="B152" s="13">
        <v>14926800</v>
      </c>
      <c r="C152" s="13">
        <v>0</v>
      </c>
      <c r="D152" s="13">
        <v>2563817</v>
      </c>
      <c r="E152" s="13">
        <v>2563817</v>
      </c>
      <c r="F152" s="13">
        <v>0</v>
      </c>
      <c r="G152" s="13">
        <v>0</v>
      </c>
      <c r="H152" s="13">
        <v>30000</v>
      </c>
      <c r="I152" s="13">
        <v>30000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17520617</v>
      </c>
      <c r="Q152" s="13"/>
      <c r="R152" s="13">
        <f t="shared" si="3"/>
        <v>0</v>
      </c>
    </row>
    <row r="153" spans="1:18" x14ac:dyDescent="0.2">
      <c r="A153" s="8" t="s">
        <v>148</v>
      </c>
      <c r="B153" s="9">
        <v>7919300</v>
      </c>
      <c r="C153" s="9">
        <v>-405000</v>
      </c>
      <c r="D153" s="9">
        <v>813075</v>
      </c>
      <c r="E153" s="9">
        <v>813075</v>
      </c>
      <c r="F153" s="9">
        <v>0</v>
      </c>
      <c r="G153" s="9">
        <v>0</v>
      </c>
      <c r="H153" s="9">
        <v>185000</v>
      </c>
      <c r="I153" s="9">
        <v>185000</v>
      </c>
      <c r="J153" s="9">
        <v>0</v>
      </c>
      <c r="K153" s="9">
        <v>0</v>
      </c>
      <c r="L153" s="9">
        <v>0</v>
      </c>
      <c r="M153" s="9">
        <v>0</v>
      </c>
      <c r="N153" s="9">
        <v>229300</v>
      </c>
      <c r="O153" s="9">
        <v>0</v>
      </c>
      <c r="P153" s="9">
        <v>9146675</v>
      </c>
      <c r="Q153" s="9"/>
      <c r="R153" s="9">
        <f t="shared" si="3"/>
        <v>0</v>
      </c>
    </row>
    <row r="154" spans="1:18" x14ac:dyDescent="0.2">
      <c r="A154" s="10" t="s">
        <v>149</v>
      </c>
      <c r="B154" s="11">
        <v>14255600</v>
      </c>
      <c r="C154" s="11">
        <v>0</v>
      </c>
      <c r="D154" s="11">
        <v>3456285</v>
      </c>
      <c r="E154" s="11">
        <v>3456285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1500</v>
      </c>
      <c r="O154" s="11">
        <v>0</v>
      </c>
      <c r="P154" s="11">
        <v>17713385</v>
      </c>
      <c r="Q154" s="11"/>
      <c r="R154" s="11">
        <f t="shared" si="3"/>
        <v>0</v>
      </c>
    </row>
    <row r="155" spans="1:18" x14ac:dyDescent="0.2">
      <c r="A155" s="12" t="s">
        <v>150</v>
      </c>
      <c r="B155" s="13">
        <v>7464900</v>
      </c>
      <c r="C155" s="13">
        <v>0</v>
      </c>
      <c r="D155" s="13">
        <v>853803</v>
      </c>
      <c r="E155" s="13">
        <v>853803</v>
      </c>
      <c r="F155" s="13">
        <v>554300</v>
      </c>
      <c r="G155" s="13">
        <v>0</v>
      </c>
      <c r="H155" s="13">
        <v>205000</v>
      </c>
      <c r="I155" s="13">
        <v>205000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9078003</v>
      </c>
      <c r="Q155" s="13"/>
      <c r="R155" s="13">
        <f t="shared" si="3"/>
        <v>0</v>
      </c>
    </row>
    <row r="156" spans="1:18" x14ac:dyDescent="0.2">
      <c r="A156" s="8" t="s">
        <v>151</v>
      </c>
      <c r="B156" s="9">
        <v>4956000</v>
      </c>
      <c r="C156" s="9">
        <v>0</v>
      </c>
      <c r="D156" s="9">
        <v>1328007</v>
      </c>
      <c r="E156" s="9">
        <v>1328007</v>
      </c>
      <c r="F156" s="9">
        <v>277200</v>
      </c>
      <c r="G156" s="9">
        <v>0</v>
      </c>
      <c r="H156" s="9">
        <v>85000</v>
      </c>
      <c r="I156" s="9">
        <v>85000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6646207</v>
      </c>
      <c r="Q156" s="9"/>
      <c r="R156" s="9">
        <f t="shared" si="3"/>
        <v>0</v>
      </c>
    </row>
    <row r="157" spans="1:18" x14ac:dyDescent="0.2">
      <c r="A157" s="10" t="s">
        <v>152</v>
      </c>
      <c r="B157" s="11">
        <v>10492600</v>
      </c>
      <c r="C157" s="11">
        <v>0</v>
      </c>
      <c r="D157" s="11">
        <v>2226038</v>
      </c>
      <c r="E157" s="11">
        <v>2226038</v>
      </c>
      <c r="F157" s="11">
        <v>0</v>
      </c>
      <c r="G157" s="11">
        <v>0</v>
      </c>
      <c r="H157" s="11">
        <v>30000</v>
      </c>
      <c r="I157" s="11">
        <v>30000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12748638</v>
      </c>
      <c r="Q157" s="11"/>
      <c r="R157" s="11">
        <f t="shared" si="3"/>
        <v>0</v>
      </c>
    </row>
    <row r="158" spans="1:18" x14ac:dyDescent="0.2">
      <c r="A158" s="12" t="s">
        <v>153</v>
      </c>
      <c r="B158" s="13">
        <v>5023600</v>
      </c>
      <c r="C158" s="13">
        <v>0</v>
      </c>
      <c r="D158" s="13">
        <v>761433</v>
      </c>
      <c r="E158" s="13">
        <v>761433</v>
      </c>
      <c r="F158" s="13">
        <v>554300</v>
      </c>
      <c r="G158" s="13">
        <v>0</v>
      </c>
      <c r="H158" s="13">
        <v>80000</v>
      </c>
      <c r="I158" s="13">
        <v>80000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6419333</v>
      </c>
      <c r="Q158" s="13"/>
      <c r="R158" s="13">
        <f t="shared" si="3"/>
        <v>0</v>
      </c>
    </row>
    <row r="159" spans="1:18" x14ac:dyDescent="0.2">
      <c r="A159" s="8" t="s">
        <v>154</v>
      </c>
      <c r="B159" s="9">
        <v>4718800</v>
      </c>
      <c r="C159" s="9">
        <v>0</v>
      </c>
      <c r="D159" s="9">
        <v>233536</v>
      </c>
      <c r="E159" s="9">
        <v>233536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4952336</v>
      </c>
      <c r="Q159" s="9"/>
      <c r="R159" s="9">
        <f t="shared" si="3"/>
        <v>0</v>
      </c>
    </row>
    <row r="160" spans="1:18" x14ac:dyDescent="0.2">
      <c r="A160" s="10" t="s">
        <v>155</v>
      </c>
      <c r="B160" s="11">
        <v>3573800</v>
      </c>
      <c r="C160" s="11">
        <v>0</v>
      </c>
      <c r="D160" s="11">
        <v>-8060650</v>
      </c>
      <c r="E160" s="11">
        <v>-3573800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/>
      <c r="R160" s="11">
        <f t="shared" si="3"/>
        <v>-4486850</v>
      </c>
    </row>
    <row r="161" spans="1:18" x14ac:dyDescent="0.2">
      <c r="A161" s="12" t="s">
        <v>156</v>
      </c>
      <c r="B161" s="13">
        <v>200971100</v>
      </c>
      <c r="C161" s="13">
        <v>0</v>
      </c>
      <c r="D161" s="13">
        <v>15913285</v>
      </c>
      <c r="E161" s="13">
        <v>15913285</v>
      </c>
      <c r="F161" s="13">
        <v>0</v>
      </c>
      <c r="G161" s="13">
        <v>0</v>
      </c>
      <c r="H161" s="13">
        <v>4905000</v>
      </c>
      <c r="I161" s="13">
        <v>905000</v>
      </c>
      <c r="J161" s="13">
        <v>0</v>
      </c>
      <c r="K161" s="13">
        <v>0</v>
      </c>
      <c r="L161" s="13">
        <v>4000000</v>
      </c>
      <c r="M161" s="13">
        <v>0</v>
      </c>
      <c r="N161" s="13">
        <v>723300</v>
      </c>
      <c r="O161" s="13">
        <v>0</v>
      </c>
      <c r="P161" s="13">
        <v>222512685</v>
      </c>
      <c r="Q161" s="13"/>
      <c r="R161" s="13">
        <f t="shared" si="3"/>
        <v>0</v>
      </c>
    </row>
    <row r="162" spans="1:18" x14ac:dyDescent="0.2">
      <c r="A162" s="8" t="s">
        <v>157</v>
      </c>
      <c r="B162" s="9">
        <v>38543400</v>
      </c>
      <c r="C162" s="9">
        <v>0</v>
      </c>
      <c r="D162" s="9">
        <v>3883230</v>
      </c>
      <c r="E162" s="9">
        <v>3883230</v>
      </c>
      <c r="F162" s="9">
        <v>0</v>
      </c>
      <c r="G162" s="9">
        <v>0</v>
      </c>
      <c r="H162" s="9">
        <v>230000</v>
      </c>
      <c r="I162" s="9">
        <v>230000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42656630</v>
      </c>
      <c r="Q162" s="9"/>
      <c r="R162" s="9">
        <f t="shared" si="3"/>
        <v>0</v>
      </c>
    </row>
    <row r="163" spans="1:18" x14ac:dyDescent="0.2">
      <c r="A163" s="10" t="s">
        <v>158</v>
      </c>
      <c r="B163" s="11">
        <v>22968100</v>
      </c>
      <c r="C163" s="11">
        <v>0</v>
      </c>
      <c r="D163" s="11">
        <v>3417600</v>
      </c>
      <c r="E163" s="11">
        <v>3417600</v>
      </c>
      <c r="F163" s="11">
        <v>470200</v>
      </c>
      <c r="G163" s="11">
        <v>0</v>
      </c>
      <c r="H163" s="11">
        <v>150000</v>
      </c>
      <c r="I163" s="11">
        <v>150000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27005900</v>
      </c>
      <c r="Q163" s="11"/>
      <c r="R163" s="11">
        <f t="shared" si="3"/>
        <v>0</v>
      </c>
    </row>
    <row r="164" spans="1:18" x14ac:dyDescent="0.2">
      <c r="A164" s="12" t="s">
        <v>159</v>
      </c>
      <c r="B164" s="13">
        <v>26281700</v>
      </c>
      <c r="C164" s="13">
        <v>0</v>
      </c>
      <c r="D164" s="13">
        <v>80609</v>
      </c>
      <c r="E164" s="13">
        <v>80609</v>
      </c>
      <c r="F164" s="13">
        <v>443700</v>
      </c>
      <c r="G164" s="13">
        <v>0</v>
      </c>
      <c r="H164" s="13">
        <v>90000</v>
      </c>
      <c r="I164" s="13">
        <v>90000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26896009</v>
      </c>
      <c r="Q164" s="13"/>
      <c r="R164" s="13">
        <f t="shared" si="3"/>
        <v>0</v>
      </c>
    </row>
    <row r="165" spans="1:18" x14ac:dyDescent="0.2">
      <c r="A165" s="8" t="s">
        <v>160</v>
      </c>
      <c r="B165" s="9">
        <v>35207600</v>
      </c>
      <c r="C165" s="9">
        <v>0</v>
      </c>
      <c r="D165" s="9">
        <v>9017823</v>
      </c>
      <c r="E165" s="9">
        <v>9017823</v>
      </c>
      <c r="F165" s="9">
        <v>0</v>
      </c>
      <c r="G165" s="9">
        <v>0</v>
      </c>
      <c r="H165" s="9">
        <v>240000</v>
      </c>
      <c r="I165" s="9">
        <v>240000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44465423</v>
      </c>
      <c r="Q165" s="9"/>
      <c r="R165" s="9">
        <f t="shared" si="3"/>
        <v>0</v>
      </c>
    </row>
    <row r="166" spans="1:18" x14ac:dyDescent="0.2">
      <c r="A166" s="10" t="s">
        <v>161</v>
      </c>
      <c r="B166" s="11">
        <v>16421700</v>
      </c>
      <c r="C166" s="11">
        <v>0</v>
      </c>
      <c r="D166" s="11">
        <v>4908760</v>
      </c>
      <c r="E166" s="11">
        <v>4908760</v>
      </c>
      <c r="F166" s="11">
        <v>0</v>
      </c>
      <c r="G166" s="11">
        <v>0</v>
      </c>
      <c r="H166" s="11">
        <v>145000</v>
      </c>
      <c r="I166" s="11">
        <v>145000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21475460</v>
      </c>
      <c r="Q166" s="11"/>
      <c r="R166" s="11">
        <f t="shared" si="3"/>
        <v>0</v>
      </c>
    </row>
    <row r="167" spans="1:18" x14ac:dyDescent="0.2">
      <c r="A167" s="12" t="s">
        <v>162</v>
      </c>
      <c r="B167" s="13">
        <v>24256500</v>
      </c>
      <c r="C167" s="13">
        <v>0</v>
      </c>
      <c r="D167" s="13">
        <v>2518890</v>
      </c>
      <c r="E167" s="13">
        <v>2518890</v>
      </c>
      <c r="F167" s="13">
        <v>0</v>
      </c>
      <c r="G167" s="13">
        <v>0</v>
      </c>
      <c r="H167" s="13">
        <v>230000</v>
      </c>
      <c r="I167" s="13">
        <v>230000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27005390</v>
      </c>
      <c r="Q167" s="13"/>
      <c r="R167" s="13">
        <f t="shared" si="3"/>
        <v>0</v>
      </c>
    </row>
    <row r="168" spans="1:18" x14ac:dyDescent="0.2">
      <c r="A168" s="8" t="s">
        <v>163</v>
      </c>
      <c r="B168" s="9">
        <v>8327700</v>
      </c>
      <c r="C168" s="9">
        <v>0</v>
      </c>
      <c r="D168" s="9">
        <v>1593763</v>
      </c>
      <c r="E168" s="9">
        <v>1593763</v>
      </c>
      <c r="F168" s="9">
        <v>388100</v>
      </c>
      <c r="G168" s="9">
        <v>0</v>
      </c>
      <c r="H168" s="9">
        <v>30000</v>
      </c>
      <c r="I168" s="9">
        <v>30000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10339563</v>
      </c>
      <c r="Q168" s="9"/>
      <c r="R168" s="9">
        <f t="shared" si="3"/>
        <v>0</v>
      </c>
    </row>
    <row r="169" spans="1:18" x14ac:dyDescent="0.2">
      <c r="A169" s="10" t="s">
        <v>164</v>
      </c>
      <c r="B169" s="11">
        <v>4324800</v>
      </c>
      <c r="C169" s="11">
        <v>0</v>
      </c>
      <c r="D169" s="11">
        <v>15925</v>
      </c>
      <c r="E169" s="11">
        <v>15925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4340725</v>
      </c>
      <c r="Q169" s="11"/>
      <c r="R169" s="11">
        <f t="shared" si="3"/>
        <v>0</v>
      </c>
    </row>
    <row r="170" spans="1:18" x14ac:dyDescent="0.2">
      <c r="A170" s="12" t="s">
        <v>165</v>
      </c>
      <c r="B170" s="13">
        <v>6686300</v>
      </c>
      <c r="C170" s="13">
        <v>0</v>
      </c>
      <c r="D170" s="13">
        <v>944377</v>
      </c>
      <c r="E170" s="13">
        <v>944377</v>
      </c>
      <c r="F170" s="13">
        <v>277200</v>
      </c>
      <c r="G170" s="13">
        <v>0</v>
      </c>
      <c r="H170" s="13">
        <v>4155000</v>
      </c>
      <c r="I170" s="13">
        <v>155000</v>
      </c>
      <c r="J170" s="13">
        <v>0</v>
      </c>
      <c r="K170" s="13">
        <v>0</v>
      </c>
      <c r="L170" s="13">
        <v>4000000</v>
      </c>
      <c r="M170" s="13">
        <v>0</v>
      </c>
      <c r="N170" s="13">
        <v>0</v>
      </c>
      <c r="O170" s="13">
        <v>0</v>
      </c>
      <c r="P170" s="13">
        <v>12062877</v>
      </c>
      <c r="Q170" s="13"/>
      <c r="R170" s="13">
        <f t="shared" si="3"/>
        <v>0</v>
      </c>
    </row>
    <row r="171" spans="1:18" x14ac:dyDescent="0.2">
      <c r="A171" s="8" t="s">
        <v>166</v>
      </c>
      <c r="B171" s="9">
        <v>14064400</v>
      </c>
      <c r="C171" s="9">
        <v>0</v>
      </c>
      <c r="D171" s="9">
        <v>1327243</v>
      </c>
      <c r="E171" s="9">
        <v>1327243</v>
      </c>
      <c r="F171" s="9">
        <v>0</v>
      </c>
      <c r="G171" s="9">
        <v>0</v>
      </c>
      <c r="H171" s="9">
        <v>4110000</v>
      </c>
      <c r="I171" s="9">
        <v>110000</v>
      </c>
      <c r="J171" s="9">
        <v>0</v>
      </c>
      <c r="K171" s="9">
        <v>0</v>
      </c>
      <c r="L171" s="9">
        <v>4000000</v>
      </c>
      <c r="M171" s="9">
        <v>0</v>
      </c>
      <c r="N171" s="9">
        <v>0</v>
      </c>
      <c r="O171" s="9">
        <v>0</v>
      </c>
      <c r="P171" s="9">
        <v>19501643</v>
      </c>
      <c r="Q171" s="9"/>
      <c r="R171" s="9">
        <f t="shared" si="3"/>
        <v>0</v>
      </c>
    </row>
    <row r="172" spans="1:18" x14ac:dyDescent="0.2">
      <c r="A172" s="10" t="s">
        <v>167</v>
      </c>
      <c r="B172" s="11">
        <v>21593600</v>
      </c>
      <c r="C172" s="11">
        <v>0</v>
      </c>
      <c r="D172" s="11">
        <v>3446890</v>
      </c>
      <c r="E172" s="11">
        <v>3446890</v>
      </c>
      <c r="F172" s="11">
        <v>0</v>
      </c>
      <c r="G172" s="11">
        <v>0</v>
      </c>
      <c r="H172" s="11">
        <v>110000</v>
      </c>
      <c r="I172" s="11">
        <v>110000</v>
      </c>
      <c r="J172" s="11">
        <v>0</v>
      </c>
      <c r="K172" s="11">
        <v>0</v>
      </c>
      <c r="L172" s="11">
        <v>0</v>
      </c>
      <c r="M172" s="11">
        <v>0</v>
      </c>
      <c r="N172" s="11">
        <v>283100</v>
      </c>
      <c r="O172" s="11">
        <v>0</v>
      </c>
      <c r="P172" s="11">
        <v>25433590</v>
      </c>
      <c r="Q172" s="11"/>
      <c r="R172" s="11">
        <f t="shared" si="3"/>
        <v>0</v>
      </c>
    </row>
    <row r="173" spans="1:18" x14ac:dyDescent="0.2">
      <c r="A173" s="12" t="s">
        <v>168</v>
      </c>
      <c r="B173" s="13">
        <v>6243800</v>
      </c>
      <c r="C173" s="13">
        <v>0</v>
      </c>
      <c r="D173" s="13">
        <v>647002</v>
      </c>
      <c r="E173" s="13">
        <v>647002</v>
      </c>
      <c r="F173" s="13">
        <v>277200</v>
      </c>
      <c r="G173" s="13">
        <v>0</v>
      </c>
      <c r="H173" s="13">
        <v>155000</v>
      </c>
      <c r="I173" s="13">
        <v>155000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7323002</v>
      </c>
      <c r="Q173" s="13"/>
      <c r="R173" s="13">
        <f t="shared" si="3"/>
        <v>0</v>
      </c>
    </row>
    <row r="174" spans="1:18" x14ac:dyDescent="0.2">
      <c r="A174" s="8" t="s">
        <v>169</v>
      </c>
      <c r="B174" s="9">
        <v>17720000</v>
      </c>
      <c r="C174" s="9">
        <v>0</v>
      </c>
      <c r="D174" s="9">
        <v>1498510</v>
      </c>
      <c r="E174" s="9">
        <v>1498510</v>
      </c>
      <c r="F174" s="9">
        <v>462100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19680610</v>
      </c>
      <c r="Q174" s="9"/>
      <c r="R174" s="9">
        <f t="shared" si="3"/>
        <v>0</v>
      </c>
    </row>
    <row r="175" spans="1:18" x14ac:dyDescent="0.2">
      <c r="A175" s="10" t="s">
        <v>170</v>
      </c>
      <c r="B175" s="11">
        <v>6754300</v>
      </c>
      <c r="C175" s="11">
        <v>0</v>
      </c>
      <c r="D175" s="11">
        <v>-702583</v>
      </c>
      <c r="E175" s="11">
        <v>-702583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6051717</v>
      </c>
      <c r="Q175" s="11"/>
      <c r="R175" s="11">
        <f t="shared" si="3"/>
        <v>0</v>
      </c>
    </row>
    <row r="176" spans="1:18" x14ac:dyDescent="0.2">
      <c r="A176" s="12" t="s">
        <v>171</v>
      </c>
      <c r="B176" s="13">
        <v>34595700</v>
      </c>
      <c r="C176" s="13">
        <v>0</v>
      </c>
      <c r="D176" s="13">
        <v>-2431246</v>
      </c>
      <c r="E176" s="13">
        <v>-2431246</v>
      </c>
      <c r="F176" s="13">
        <v>0</v>
      </c>
      <c r="G176" s="13">
        <v>0</v>
      </c>
      <c r="H176" s="13">
        <v>780000</v>
      </c>
      <c r="I176" s="13">
        <v>180000</v>
      </c>
      <c r="J176" s="13">
        <v>600000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32944454</v>
      </c>
      <c r="Q176" s="13"/>
      <c r="R176" s="13">
        <f t="shared" si="3"/>
        <v>0</v>
      </c>
    </row>
    <row r="177" spans="1:18" x14ac:dyDescent="0.2">
      <c r="A177" s="8" t="s">
        <v>172</v>
      </c>
      <c r="B177" s="9">
        <v>161120600</v>
      </c>
      <c r="C177" s="9">
        <v>0</v>
      </c>
      <c r="D177" s="9">
        <v>-5116598</v>
      </c>
      <c r="E177" s="9">
        <v>-5116598</v>
      </c>
      <c r="F177" s="9">
        <v>0</v>
      </c>
      <c r="G177" s="9">
        <v>0</v>
      </c>
      <c r="H177" s="9">
        <v>4700000</v>
      </c>
      <c r="I177" s="9">
        <v>0</v>
      </c>
      <c r="J177" s="9">
        <v>700000</v>
      </c>
      <c r="K177" s="9">
        <v>0</v>
      </c>
      <c r="L177" s="9">
        <v>4000000</v>
      </c>
      <c r="M177" s="9">
        <v>0</v>
      </c>
      <c r="N177" s="9">
        <v>3517800</v>
      </c>
      <c r="O177" s="9">
        <v>0</v>
      </c>
      <c r="P177" s="9">
        <v>164221802</v>
      </c>
      <c r="Q177" s="9"/>
      <c r="R177" s="9">
        <f t="shared" si="3"/>
        <v>0</v>
      </c>
    </row>
    <row r="178" spans="1:18" x14ac:dyDescent="0.2">
      <c r="A178" s="10" t="s">
        <v>173</v>
      </c>
      <c r="B178" s="11">
        <v>269465500</v>
      </c>
      <c r="C178" s="11">
        <v>0</v>
      </c>
      <c r="D178" s="11">
        <v>-70803582</v>
      </c>
      <c r="E178" s="11">
        <v>-70803582</v>
      </c>
      <c r="F178" s="11">
        <v>0</v>
      </c>
      <c r="G178" s="11">
        <v>0</v>
      </c>
      <c r="H178" s="11">
        <v>4500000</v>
      </c>
      <c r="I178" s="11">
        <v>0</v>
      </c>
      <c r="J178" s="11">
        <v>500000</v>
      </c>
      <c r="K178" s="11">
        <v>0</v>
      </c>
      <c r="L178" s="11">
        <v>4000000</v>
      </c>
      <c r="M178" s="11">
        <v>0</v>
      </c>
      <c r="N178" s="11">
        <v>0</v>
      </c>
      <c r="O178" s="11">
        <v>4881300</v>
      </c>
      <c r="P178" s="11">
        <v>208043218</v>
      </c>
      <c r="Q178" s="11"/>
      <c r="R178" s="11">
        <f t="shared" si="3"/>
        <v>0</v>
      </c>
    </row>
    <row r="179" spans="1:18" x14ac:dyDescent="0.2">
      <c r="A179" s="12" t="s">
        <v>174</v>
      </c>
      <c r="B179" s="13">
        <v>83272000</v>
      </c>
      <c r="C179" s="13">
        <v>0</v>
      </c>
      <c r="D179" s="13">
        <v>1971439</v>
      </c>
      <c r="E179" s="13">
        <v>1971439</v>
      </c>
      <c r="F179" s="13">
        <v>0</v>
      </c>
      <c r="G179" s="13">
        <v>0</v>
      </c>
      <c r="H179" s="13">
        <v>600000</v>
      </c>
      <c r="I179" s="13">
        <v>600000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85843439</v>
      </c>
      <c r="Q179" s="13"/>
      <c r="R179" s="13">
        <f t="shared" si="3"/>
        <v>0</v>
      </c>
    </row>
    <row r="180" spans="1:18" x14ac:dyDescent="0.2">
      <c r="A180" s="8" t="s">
        <v>175</v>
      </c>
      <c r="B180" s="9">
        <v>10391900</v>
      </c>
      <c r="C180" s="9">
        <v>0</v>
      </c>
      <c r="D180" s="9">
        <v>660952</v>
      </c>
      <c r="E180" s="9">
        <v>660952</v>
      </c>
      <c r="F180" s="9">
        <v>0</v>
      </c>
      <c r="G180" s="9">
        <v>0</v>
      </c>
      <c r="H180" s="9">
        <v>80000</v>
      </c>
      <c r="I180" s="9">
        <v>80000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11132852</v>
      </c>
      <c r="Q180" s="9"/>
      <c r="R180" s="9">
        <f t="shared" si="3"/>
        <v>0</v>
      </c>
    </row>
    <row r="181" spans="1:18" x14ac:dyDescent="0.2">
      <c r="A181" s="10" t="s">
        <v>176</v>
      </c>
      <c r="B181" s="11">
        <v>9598100</v>
      </c>
      <c r="C181" s="11">
        <v>0</v>
      </c>
      <c r="D181" s="11">
        <v>-3573221</v>
      </c>
      <c r="E181" s="11">
        <v>-3573221</v>
      </c>
      <c r="F181" s="11">
        <v>283500</v>
      </c>
      <c r="G181" s="11">
        <v>0</v>
      </c>
      <c r="H181" s="11">
        <v>100000</v>
      </c>
      <c r="I181" s="11">
        <v>100000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6408379</v>
      </c>
      <c r="Q181" s="11"/>
      <c r="R181" s="11">
        <f t="shared" si="3"/>
        <v>0</v>
      </c>
    </row>
    <row r="182" spans="1:18" x14ac:dyDescent="0.2">
      <c r="A182" s="12" t="s">
        <v>177</v>
      </c>
      <c r="B182" s="13">
        <v>8692500</v>
      </c>
      <c r="C182" s="13">
        <v>0</v>
      </c>
      <c r="D182" s="13">
        <v>499888</v>
      </c>
      <c r="E182" s="13">
        <v>499888</v>
      </c>
      <c r="F182" s="13">
        <v>277200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9469588</v>
      </c>
      <c r="Q182" s="13"/>
      <c r="R182" s="13">
        <f t="shared" si="3"/>
        <v>0</v>
      </c>
    </row>
    <row r="183" spans="1:18" x14ac:dyDescent="0.2">
      <c r="A183" s="8" t="s">
        <v>178</v>
      </c>
      <c r="B183" s="9">
        <v>42106400</v>
      </c>
      <c r="C183" s="9">
        <v>0</v>
      </c>
      <c r="D183" s="9">
        <v>1453151</v>
      </c>
      <c r="E183" s="9">
        <v>1453151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399000</v>
      </c>
      <c r="O183" s="9">
        <v>0</v>
      </c>
      <c r="P183" s="9">
        <v>43958551</v>
      </c>
      <c r="Q183" s="9"/>
      <c r="R183" s="9">
        <f t="shared" si="3"/>
        <v>0</v>
      </c>
    </row>
    <row r="184" spans="1:18" x14ac:dyDescent="0.2">
      <c r="A184" s="10" t="s">
        <v>179</v>
      </c>
      <c r="B184" s="11">
        <v>41356600</v>
      </c>
      <c r="C184" s="11">
        <v>0</v>
      </c>
      <c r="D184" s="11">
        <v>87824</v>
      </c>
      <c r="E184" s="11">
        <v>87824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41444424</v>
      </c>
      <c r="Q184" s="11"/>
      <c r="R184" s="11">
        <f t="shared" si="3"/>
        <v>0</v>
      </c>
    </row>
    <row r="185" spans="1:18" x14ac:dyDescent="0.2">
      <c r="A185" s="12" t="s">
        <v>180</v>
      </c>
      <c r="B185" s="13">
        <v>41369500</v>
      </c>
      <c r="C185" s="13">
        <v>0</v>
      </c>
      <c r="D185" s="13">
        <v>309078</v>
      </c>
      <c r="E185" s="13">
        <v>309078</v>
      </c>
      <c r="F185" s="13">
        <v>0</v>
      </c>
      <c r="G185" s="13">
        <v>0</v>
      </c>
      <c r="H185" s="13">
        <v>400000</v>
      </c>
      <c r="I185" s="13">
        <v>0</v>
      </c>
      <c r="J185" s="13">
        <v>400000</v>
      </c>
      <c r="K185" s="13">
        <v>0</v>
      </c>
      <c r="L185" s="13">
        <v>0</v>
      </c>
      <c r="M185" s="13">
        <v>0</v>
      </c>
      <c r="N185" s="13">
        <v>769300</v>
      </c>
      <c r="O185" s="13">
        <v>0</v>
      </c>
      <c r="P185" s="13">
        <v>42847878</v>
      </c>
      <c r="Q185" s="13"/>
      <c r="R185" s="13">
        <f t="shared" si="3"/>
        <v>0</v>
      </c>
    </row>
    <row r="186" spans="1:18" x14ac:dyDescent="0.2">
      <c r="A186" s="8" t="s">
        <v>181</v>
      </c>
      <c r="B186" s="9">
        <v>27064900</v>
      </c>
      <c r="C186" s="9">
        <v>0</v>
      </c>
      <c r="D186" s="9">
        <v>1635080</v>
      </c>
      <c r="E186" s="9">
        <v>1635080</v>
      </c>
      <c r="F186" s="9">
        <v>0</v>
      </c>
      <c r="G186" s="9">
        <v>0</v>
      </c>
      <c r="H186" s="9">
        <v>60000</v>
      </c>
      <c r="I186" s="9">
        <v>60000</v>
      </c>
      <c r="J186" s="9">
        <v>0</v>
      </c>
      <c r="K186" s="9">
        <v>0</v>
      </c>
      <c r="L186" s="9">
        <v>0</v>
      </c>
      <c r="M186" s="9">
        <v>0</v>
      </c>
      <c r="N186" s="9">
        <v>677800</v>
      </c>
      <c r="O186" s="9">
        <v>0</v>
      </c>
      <c r="P186" s="9">
        <v>29437780</v>
      </c>
      <c r="Q186" s="9"/>
      <c r="R186" s="9">
        <f t="shared" si="3"/>
        <v>0</v>
      </c>
    </row>
    <row r="187" spans="1:18" x14ac:dyDescent="0.2">
      <c r="A187" s="10" t="s">
        <v>182</v>
      </c>
      <c r="B187" s="11">
        <v>55664800</v>
      </c>
      <c r="C187" s="11">
        <v>0</v>
      </c>
      <c r="D187" s="11">
        <v>-11093147</v>
      </c>
      <c r="E187" s="11">
        <v>-11093147</v>
      </c>
      <c r="F187" s="11">
        <v>0</v>
      </c>
      <c r="G187" s="11">
        <v>0</v>
      </c>
      <c r="H187" s="11">
        <v>500000</v>
      </c>
      <c r="I187" s="11">
        <v>0</v>
      </c>
      <c r="J187" s="11">
        <v>500000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45071653</v>
      </c>
      <c r="Q187" s="11"/>
      <c r="R187" s="11">
        <f t="shared" si="3"/>
        <v>0</v>
      </c>
    </row>
    <row r="188" spans="1:18" x14ac:dyDescent="0.2">
      <c r="A188" s="12" t="s">
        <v>183</v>
      </c>
      <c r="B188" s="13">
        <v>23636100</v>
      </c>
      <c r="C188" s="13">
        <v>0</v>
      </c>
      <c r="D188" s="13">
        <v>-2368808</v>
      </c>
      <c r="E188" s="13">
        <v>-2368808</v>
      </c>
      <c r="F188" s="13">
        <v>0</v>
      </c>
      <c r="G188" s="13">
        <v>0</v>
      </c>
      <c r="H188" s="13">
        <v>500000</v>
      </c>
      <c r="I188" s="13">
        <v>500000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21767292</v>
      </c>
      <c r="Q188" s="13"/>
      <c r="R188" s="13">
        <f t="shared" si="3"/>
        <v>0</v>
      </c>
    </row>
    <row r="189" spans="1:18" x14ac:dyDescent="0.2">
      <c r="A189" s="8" t="s">
        <v>184</v>
      </c>
      <c r="B189" s="9">
        <v>5387800</v>
      </c>
      <c r="C189" s="9">
        <v>0</v>
      </c>
      <c r="D189" s="9">
        <v>346067</v>
      </c>
      <c r="E189" s="9">
        <v>346067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5733867</v>
      </c>
      <c r="Q189" s="9"/>
      <c r="R189" s="9">
        <f t="shared" si="3"/>
        <v>0</v>
      </c>
    </row>
    <row r="190" spans="1:18" x14ac:dyDescent="0.2">
      <c r="A190" s="10" t="s">
        <v>185</v>
      </c>
      <c r="B190" s="11">
        <v>30903200</v>
      </c>
      <c r="C190" s="11">
        <v>0</v>
      </c>
      <c r="D190" s="11">
        <v>-77869</v>
      </c>
      <c r="E190" s="11">
        <v>-77869</v>
      </c>
      <c r="F190" s="11">
        <v>0</v>
      </c>
      <c r="G190" s="11">
        <v>0</v>
      </c>
      <c r="H190" s="11">
        <v>260000</v>
      </c>
      <c r="I190" s="11">
        <v>260000</v>
      </c>
      <c r="J190" s="11">
        <v>0</v>
      </c>
      <c r="K190" s="11">
        <v>0</v>
      </c>
      <c r="L190" s="11">
        <v>0</v>
      </c>
      <c r="M190" s="11">
        <v>0</v>
      </c>
      <c r="N190" s="11">
        <v>147400</v>
      </c>
      <c r="O190" s="11">
        <v>0</v>
      </c>
      <c r="P190" s="11">
        <v>31232731</v>
      </c>
      <c r="Q190" s="11"/>
      <c r="R190" s="11">
        <f t="shared" si="3"/>
        <v>0</v>
      </c>
    </row>
    <row r="191" spans="1:18" x14ac:dyDescent="0.2">
      <c r="A191" s="12" t="s">
        <v>186</v>
      </c>
      <c r="B191" s="13">
        <v>9408700</v>
      </c>
      <c r="C191" s="13">
        <v>0</v>
      </c>
      <c r="D191" s="13">
        <v>513237</v>
      </c>
      <c r="E191" s="13">
        <v>513237</v>
      </c>
      <c r="F191" s="13">
        <v>0</v>
      </c>
      <c r="G191" s="13">
        <v>0</v>
      </c>
      <c r="H191" s="13">
        <v>100000</v>
      </c>
      <c r="I191" s="13">
        <v>100000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10021937</v>
      </c>
      <c r="Q191" s="13"/>
      <c r="R191" s="13">
        <f t="shared" si="3"/>
        <v>0</v>
      </c>
    </row>
    <row r="192" spans="1:18" x14ac:dyDescent="0.2">
      <c r="A192" s="8" t="s">
        <v>187</v>
      </c>
      <c r="B192" s="9">
        <v>13253500</v>
      </c>
      <c r="C192" s="9">
        <v>0</v>
      </c>
      <c r="D192" s="9">
        <v>991375</v>
      </c>
      <c r="E192" s="9">
        <v>991375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14244875</v>
      </c>
      <c r="Q192" s="9"/>
      <c r="R192" s="9">
        <f t="shared" si="3"/>
        <v>0</v>
      </c>
    </row>
    <row r="193" spans="1:18" x14ac:dyDescent="0.2">
      <c r="A193" s="10" t="s">
        <v>188</v>
      </c>
      <c r="B193" s="11">
        <v>12862600</v>
      </c>
      <c r="C193" s="11">
        <v>0</v>
      </c>
      <c r="D193" s="11">
        <v>752021</v>
      </c>
      <c r="E193" s="11">
        <v>752021</v>
      </c>
      <c r="F193" s="11">
        <v>632100</v>
      </c>
      <c r="G193" s="11">
        <v>0</v>
      </c>
      <c r="H193" s="11">
        <v>660000</v>
      </c>
      <c r="I193" s="11">
        <v>660000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14906721</v>
      </c>
      <c r="Q193" s="11"/>
      <c r="R193" s="11">
        <f t="shared" si="3"/>
        <v>0</v>
      </c>
    </row>
    <row r="194" spans="1:18" x14ac:dyDescent="0.2">
      <c r="A194" s="12" t="s">
        <v>189</v>
      </c>
      <c r="B194" s="13">
        <v>10125000</v>
      </c>
      <c r="C194" s="13">
        <v>0</v>
      </c>
      <c r="D194" s="13">
        <v>252554</v>
      </c>
      <c r="E194" s="13">
        <v>252554</v>
      </c>
      <c r="F194" s="13">
        <v>0</v>
      </c>
      <c r="G194" s="13">
        <v>0</v>
      </c>
      <c r="H194" s="13">
        <v>660000</v>
      </c>
      <c r="I194" s="13">
        <v>660000</v>
      </c>
      <c r="J194" s="13">
        <v>0</v>
      </c>
      <c r="K194" s="13">
        <v>0</v>
      </c>
      <c r="L194" s="13">
        <v>0</v>
      </c>
      <c r="M194" s="13">
        <v>0</v>
      </c>
      <c r="N194" s="13">
        <v>152400</v>
      </c>
      <c r="O194" s="13">
        <v>0</v>
      </c>
      <c r="P194" s="13">
        <v>11189954</v>
      </c>
      <c r="Q194" s="13"/>
      <c r="R194" s="13">
        <f t="shared" si="3"/>
        <v>0</v>
      </c>
    </row>
    <row r="195" spans="1:18" x14ac:dyDescent="0.2">
      <c r="A195" s="8" t="s">
        <v>190</v>
      </c>
      <c r="B195" s="9">
        <v>13186800</v>
      </c>
      <c r="C195" s="9">
        <v>0</v>
      </c>
      <c r="D195" s="9">
        <v>-540832</v>
      </c>
      <c r="E195" s="9">
        <v>-540832</v>
      </c>
      <c r="F195" s="9">
        <v>0</v>
      </c>
      <c r="G195" s="9">
        <v>0</v>
      </c>
      <c r="H195" s="9">
        <v>100000</v>
      </c>
      <c r="I195" s="9">
        <v>100000</v>
      </c>
      <c r="J195" s="9">
        <v>0</v>
      </c>
      <c r="K195" s="9">
        <v>0</v>
      </c>
      <c r="L195" s="9">
        <v>0</v>
      </c>
      <c r="M195" s="9">
        <v>0</v>
      </c>
      <c r="N195" s="9">
        <v>78300</v>
      </c>
      <c r="O195" s="9">
        <v>0</v>
      </c>
      <c r="P195" s="9">
        <v>12824268</v>
      </c>
      <c r="Q195" s="9"/>
      <c r="R195" s="9">
        <f t="shared" si="3"/>
        <v>0</v>
      </c>
    </row>
    <row r="196" spans="1:18" x14ac:dyDescent="0.2">
      <c r="A196" s="10" t="s">
        <v>191</v>
      </c>
      <c r="B196" s="11">
        <v>2775700</v>
      </c>
      <c r="C196" s="11">
        <v>0</v>
      </c>
      <c r="D196" s="11">
        <v>112601</v>
      </c>
      <c r="E196" s="11">
        <v>112601</v>
      </c>
      <c r="F196" s="11">
        <v>277200</v>
      </c>
      <c r="G196" s="11">
        <v>0</v>
      </c>
      <c r="H196" s="11">
        <v>160000</v>
      </c>
      <c r="I196" s="11">
        <v>160000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3325501</v>
      </c>
      <c r="Q196" s="11"/>
      <c r="R196" s="11">
        <f t="shared" si="3"/>
        <v>0</v>
      </c>
    </row>
    <row r="197" spans="1:18" x14ac:dyDescent="0.2">
      <c r="A197" s="12" t="s">
        <v>192</v>
      </c>
      <c r="B197" s="13">
        <v>3861300</v>
      </c>
      <c r="C197" s="13">
        <v>0</v>
      </c>
      <c r="D197" s="13">
        <v>305294</v>
      </c>
      <c r="E197" s="13">
        <v>305294</v>
      </c>
      <c r="F197" s="13">
        <v>277200</v>
      </c>
      <c r="G197" s="13">
        <v>0</v>
      </c>
      <c r="H197" s="13">
        <v>150000</v>
      </c>
      <c r="I197" s="13">
        <v>150000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4593794</v>
      </c>
      <c r="Q197" s="13"/>
      <c r="R197" s="13">
        <f t="shared" ref="R197:R260" si="4">D197-E197</f>
        <v>0</v>
      </c>
    </row>
    <row r="198" spans="1:18" x14ac:dyDescent="0.2">
      <c r="A198" s="8" t="s">
        <v>193</v>
      </c>
      <c r="B198" s="9">
        <v>28436200</v>
      </c>
      <c r="C198" s="9">
        <v>0</v>
      </c>
      <c r="D198" s="9">
        <v>-1846788</v>
      </c>
      <c r="E198" s="9">
        <v>-1846788</v>
      </c>
      <c r="F198" s="9">
        <v>0</v>
      </c>
      <c r="G198" s="9">
        <v>0</v>
      </c>
      <c r="H198" s="9">
        <v>900000</v>
      </c>
      <c r="I198" s="9">
        <v>350000</v>
      </c>
      <c r="J198" s="9">
        <v>550000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27489412</v>
      </c>
      <c r="Q198" s="9"/>
      <c r="R198" s="9">
        <f t="shared" si="4"/>
        <v>0</v>
      </c>
    </row>
    <row r="199" spans="1:18" x14ac:dyDescent="0.2">
      <c r="A199" s="10" t="s">
        <v>194</v>
      </c>
      <c r="B199" s="11">
        <v>93619400</v>
      </c>
      <c r="C199" s="11">
        <v>0</v>
      </c>
      <c r="D199" s="11">
        <v>8904567</v>
      </c>
      <c r="E199" s="11">
        <v>8904567</v>
      </c>
      <c r="F199" s="11">
        <v>0</v>
      </c>
      <c r="G199" s="11">
        <v>0</v>
      </c>
      <c r="H199" s="11">
        <v>250000</v>
      </c>
      <c r="I199" s="11">
        <v>250000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102773967</v>
      </c>
      <c r="Q199" s="11"/>
      <c r="R199" s="11">
        <f t="shared" si="4"/>
        <v>0</v>
      </c>
    </row>
    <row r="200" spans="1:18" x14ac:dyDescent="0.2">
      <c r="A200" s="12" t="s">
        <v>195</v>
      </c>
      <c r="B200" s="13">
        <v>2053900</v>
      </c>
      <c r="C200" s="13">
        <v>0</v>
      </c>
      <c r="D200" s="13">
        <v>122631</v>
      </c>
      <c r="E200" s="13">
        <v>122631</v>
      </c>
      <c r="F200" s="13">
        <v>388100</v>
      </c>
      <c r="G200" s="13">
        <v>0</v>
      </c>
      <c r="H200" s="13">
        <v>150000</v>
      </c>
      <c r="I200" s="13">
        <v>150000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2714631</v>
      </c>
      <c r="Q200" s="13"/>
      <c r="R200" s="13">
        <f t="shared" si="4"/>
        <v>0</v>
      </c>
    </row>
    <row r="201" spans="1:18" x14ac:dyDescent="0.2">
      <c r="A201" s="8" t="s">
        <v>196</v>
      </c>
      <c r="B201" s="9">
        <v>24104200</v>
      </c>
      <c r="C201" s="9">
        <v>0</v>
      </c>
      <c r="D201" s="9">
        <v>540694</v>
      </c>
      <c r="E201" s="9">
        <v>540694</v>
      </c>
      <c r="F201" s="9">
        <v>0</v>
      </c>
      <c r="G201" s="9">
        <v>0</v>
      </c>
      <c r="H201" s="9">
        <v>800000</v>
      </c>
      <c r="I201" s="9">
        <v>800000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25444894</v>
      </c>
      <c r="Q201" s="9"/>
      <c r="R201" s="9">
        <f t="shared" si="4"/>
        <v>0</v>
      </c>
    </row>
    <row r="202" spans="1:18" x14ac:dyDescent="0.2">
      <c r="A202" s="10" t="s">
        <v>197</v>
      </c>
      <c r="B202" s="11">
        <v>568425700</v>
      </c>
      <c r="C202" s="11">
        <v>0</v>
      </c>
      <c r="D202" s="11">
        <v>-34727601</v>
      </c>
      <c r="E202" s="11">
        <v>-34727601</v>
      </c>
      <c r="F202" s="11">
        <v>0</v>
      </c>
      <c r="G202" s="11">
        <v>0</v>
      </c>
      <c r="H202" s="11">
        <v>1670000</v>
      </c>
      <c r="I202" s="11">
        <v>1670000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10208000</v>
      </c>
      <c r="P202" s="11">
        <v>545576099</v>
      </c>
      <c r="Q202" s="11"/>
      <c r="R202" s="11">
        <f t="shared" si="4"/>
        <v>0</v>
      </c>
    </row>
    <row r="203" spans="1:18" x14ac:dyDescent="0.2">
      <c r="A203" s="12" t="s">
        <v>198</v>
      </c>
      <c r="B203" s="13">
        <v>12201700</v>
      </c>
      <c r="C203" s="13">
        <v>0</v>
      </c>
      <c r="D203" s="13">
        <v>999481</v>
      </c>
      <c r="E203" s="13">
        <v>999481</v>
      </c>
      <c r="F203" s="13">
        <v>113500</v>
      </c>
      <c r="G203" s="13">
        <v>0</v>
      </c>
      <c r="H203" s="13">
        <v>360000</v>
      </c>
      <c r="I203" s="13">
        <v>360000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13674681</v>
      </c>
      <c r="Q203" s="13"/>
      <c r="R203" s="13">
        <f t="shared" si="4"/>
        <v>0</v>
      </c>
    </row>
    <row r="204" spans="1:18" x14ac:dyDescent="0.2">
      <c r="A204" s="8" t="s">
        <v>199</v>
      </c>
      <c r="B204" s="9">
        <v>15897900</v>
      </c>
      <c r="C204" s="9">
        <v>0</v>
      </c>
      <c r="D204" s="9">
        <v>1915505</v>
      </c>
      <c r="E204" s="9">
        <v>1915505</v>
      </c>
      <c r="F204" s="9">
        <v>0</v>
      </c>
      <c r="G204" s="9">
        <v>0</v>
      </c>
      <c r="H204" s="9">
        <v>380000</v>
      </c>
      <c r="I204" s="9">
        <v>380000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18193405</v>
      </c>
      <c r="Q204" s="9"/>
      <c r="R204" s="9">
        <f t="shared" si="4"/>
        <v>0</v>
      </c>
    </row>
    <row r="205" spans="1:18" x14ac:dyDescent="0.2">
      <c r="A205" s="10" t="s">
        <v>200</v>
      </c>
      <c r="B205" s="11">
        <v>32064600</v>
      </c>
      <c r="C205" s="11">
        <v>0</v>
      </c>
      <c r="D205" s="11">
        <v>240408</v>
      </c>
      <c r="E205" s="11">
        <v>240408</v>
      </c>
      <c r="F205" s="11">
        <v>0</v>
      </c>
      <c r="G205" s="11">
        <v>0</v>
      </c>
      <c r="H205" s="11">
        <v>970000</v>
      </c>
      <c r="I205" s="11">
        <v>970000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33275008</v>
      </c>
      <c r="Q205" s="11"/>
      <c r="R205" s="11">
        <f t="shared" si="4"/>
        <v>0</v>
      </c>
    </row>
    <row r="206" spans="1:18" x14ac:dyDescent="0.2">
      <c r="A206" s="12" t="s">
        <v>201</v>
      </c>
      <c r="B206" s="13">
        <v>43001400</v>
      </c>
      <c r="C206" s="13">
        <v>0</v>
      </c>
      <c r="D206" s="13">
        <v>1500075</v>
      </c>
      <c r="E206" s="13">
        <v>1500075</v>
      </c>
      <c r="F206" s="13">
        <v>0</v>
      </c>
      <c r="G206" s="13">
        <v>0</v>
      </c>
      <c r="H206" s="13">
        <v>230000</v>
      </c>
      <c r="I206" s="13">
        <v>230000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44731475</v>
      </c>
      <c r="Q206" s="13"/>
      <c r="R206" s="13">
        <f t="shared" si="4"/>
        <v>0</v>
      </c>
    </row>
    <row r="207" spans="1:18" x14ac:dyDescent="0.2">
      <c r="A207" s="8" t="s">
        <v>202</v>
      </c>
      <c r="B207" s="9">
        <v>9314300</v>
      </c>
      <c r="C207" s="9">
        <v>0</v>
      </c>
      <c r="D207" s="9">
        <v>442367</v>
      </c>
      <c r="E207" s="9">
        <v>442367</v>
      </c>
      <c r="F207" s="9">
        <v>277200</v>
      </c>
      <c r="G207" s="9">
        <v>0</v>
      </c>
      <c r="H207" s="9">
        <v>310000</v>
      </c>
      <c r="I207" s="9">
        <v>310000</v>
      </c>
      <c r="J207" s="9">
        <v>0</v>
      </c>
      <c r="K207" s="9">
        <v>0</v>
      </c>
      <c r="L207" s="9">
        <v>0</v>
      </c>
      <c r="M207" s="9">
        <v>0</v>
      </c>
      <c r="N207" s="9">
        <v>64400</v>
      </c>
      <c r="O207" s="9">
        <v>0</v>
      </c>
      <c r="P207" s="9">
        <v>10408267</v>
      </c>
      <c r="Q207" s="9"/>
      <c r="R207" s="9">
        <f t="shared" si="4"/>
        <v>0</v>
      </c>
    </row>
    <row r="208" spans="1:18" x14ac:dyDescent="0.2">
      <c r="A208" s="10" t="s">
        <v>203</v>
      </c>
      <c r="B208" s="11">
        <v>9136000</v>
      </c>
      <c r="C208" s="11">
        <v>0</v>
      </c>
      <c r="D208" s="11">
        <v>-774130</v>
      </c>
      <c r="E208" s="11">
        <v>-774130</v>
      </c>
      <c r="F208" s="11">
        <v>499000</v>
      </c>
      <c r="G208" s="11">
        <v>0</v>
      </c>
      <c r="H208" s="11">
        <v>400000</v>
      </c>
      <c r="I208" s="11">
        <v>400000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9260870</v>
      </c>
      <c r="Q208" s="11"/>
      <c r="R208" s="11">
        <f t="shared" si="4"/>
        <v>0</v>
      </c>
    </row>
    <row r="209" spans="1:18" x14ac:dyDescent="0.2">
      <c r="A209" s="12" t="s">
        <v>204</v>
      </c>
      <c r="B209" s="13">
        <v>34284100</v>
      </c>
      <c r="C209" s="13">
        <v>0</v>
      </c>
      <c r="D209" s="13">
        <v>2080072</v>
      </c>
      <c r="E209" s="13">
        <v>2080072</v>
      </c>
      <c r="F209" s="13">
        <v>1562700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37926872</v>
      </c>
      <c r="Q209" s="13"/>
      <c r="R209" s="13">
        <f t="shared" si="4"/>
        <v>0</v>
      </c>
    </row>
    <row r="210" spans="1:18" x14ac:dyDescent="0.2">
      <c r="A210" s="8" t="s">
        <v>205</v>
      </c>
      <c r="B210" s="9">
        <v>4666400</v>
      </c>
      <c r="C210" s="9">
        <v>0</v>
      </c>
      <c r="D210" s="9">
        <v>310974</v>
      </c>
      <c r="E210" s="9">
        <v>310974</v>
      </c>
      <c r="F210" s="9">
        <v>554300</v>
      </c>
      <c r="G210" s="9">
        <v>0</v>
      </c>
      <c r="H210" s="9">
        <v>170000</v>
      </c>
      <c r="I210" s="9">
        <v>170000</v>
      </c>
      <c r="J210" s="9">
        <v>0</v>
      </c>
      <c r="K210" s="9">
        <v>0</v>
      </c>
      <c r="L210" s="9">
        <v>0</v>
      </c>
      <c r="M210" s="9">
        <v>0</v>
      </c>
      <c r="N210" s="9">
        <v>26200</v>
      </c>
      <c r="O210" s="9">
        <v>0</v>
      </c>
      <c r="P210" s="9">
        <v>5727874</v>
      </c>
      <c r="Q210" s="9"/>
      <c r="R210" s="9">
        <f t="shared" si="4"/>
        <v>0</v>
      </c>
    </row>
    <row r="211" spans="1:18" x14ac:dyDescent="0.2">
      <c r="A211" s="10" t="s">
        <v>206</v>
      </c>
      <c r="B211" s="11">
        <v>18768800</v>
      </c>
      <c r="C211" s="11">
        <v>0</v>
      </c>
      <c r="D211" s="11">
        <v>40164</v>
      </c>
      <c r="E211" s="11">
        <v>40164</v>
      </c>
      <c r="F211" s="11">
        <v>873400</v>
      </c>
      <c r="G211" s="11">
        <v>0</v>
      </c>
      <c r="H211" s="11">
        <v>4000000</v>
      </c>
      <c r="I211" s="11">
        <v>0</v>
      </c>
      <c r="J211" s="11">
        <v>0</v>
      </c>
      <c r="K211" s="11">
        <v>0</v>
      </c>
      <c r="L211" s="11">
        <v>4000000</v>
      </c>
      <c r="M211" s="11">
        <v>0</v>
      </c>
      <c r="N211" s="11">
        <v>0</v>
      </c>
      <c r="O211" s="11">
        <v>0</v>
      </c>
      <c r="P211" s="11">
        <v>23682364</v>
      </c>
      <c r="Q211" s="11"/>
      <c r="R211" s="11">
        <f t="shared" si="4"/>
        <v>0</v>
      </c>
    </row>
    <row r="212" spans="1:18" x14ac:dyDescent="0.2">
      <c r="A212" s="12" t="s">
        <v>207</v>
      </c>
      <c r="B212" s="13">
        <v>12109600</v>
      </c>
      <c r="C212" s="13">
        <v>0</v>
      </c>
      <c r="D212" s="13">
        <v>1150543</v>
      </c>
      <c r="E212" s="13">
        <v>1150543</v>
      </c>
      <c r="F212" s="13">
        <v>489800</v>
      </c>
      <c r="G212" s="13">
        <v>0</v>
      </c>
      <c r="H212" s="13">
        <v>260000</v>
      </c>
      <c r="I212" s="13">
        <v>260000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14009943</v>
      </c>
      <c r="Q212" s="13"/>
      <c r="R212" s="13">
        <f t="shared" si="4"/>
        <v>0</v>
      </c>
    </row>
    <row r="213" spans="1:18" x14ac:dyDescent="0.2">
      <c r="A213" s="8" t="s">
        <v>208</v>
      </c>
      <c r="B213" s="9">
        <v>3519400</v>
      </c>
      <c r="C213" s="9">
        <v>0</v>
      </c>
      <c r="D213" s="9">
        <v>-455184</v>
      </c>
      <c r="E213" s="9">
        <v>-455184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3064216</v>
      </c>
      <c r="Q213" s="9"/>
      <c r="R213" s="9">
        <f t="shared" si="4"/>
        <v>0</v>
      </c>
    </row>
    <row r="214" spans="1:18" x14ac:dyDescent="0.2">
      <c r="A214" s="10" t="s">
        <v>209</v>
      </c>
      <c r="B214" s="11">
        <v>4818000</v>
      </c>
      <c r="C214" s="11">
        <v>0</v>
      </c>
      <c r="D214" s="11">
        <v>146167</v>
      </c>
      <c r="E214" s="11">
        <v>146167</v>
      </c>
      <c r="F214" s="11">
        <v>554300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5518467</v>
      </c>
      <c r="Q214" s="11"/>
      <c r="R214" s="11">
        <f t="shared" si="4"/>
        <v>0</v>
      </c>
    </row>
    <row r="215" spans="1:18" x14ac:dyDescent="0.2">
      <c r="A215" s="12" t="s">
        <v>210</v>
      </c>
      <c r="B215" s="13">
        <v>3556800</v>
      </c>
      <c r="C215" s="13">
        <v>0</v>
      </c>
      <c r="D215" s="13">
        <v>135276</v>
      </c>
      <c r="E215" s="13">
        <v>135276</v>
      </c>
      <c r="F215" s="13">
        <v>554300</v>
      </c>
      <c r="G215" s="13">
        <v>0</v>
      </c>
      <c r="H215" s="13">
        <v>170000</v>
      </c>
      <c r="I215" s="13">
        <v>170000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4416376</v>
      </c>
      <c r="Q215" s="13"/>
      <c r="R215" s="13">
        <f t="shared" si="4"/>
        <v>0</v>
      </c>
    </row>
    <row r="216" spans="1:18" x14ac:dyDescent="0.2">
      <c r="A216" s="8" t="s">
        <v>211</v>
      </c>
      <c r="B216" s="9">
        <v>39100700</v>
      </c>
      <c r="C216" s="9">
        <v>0</v>
      </c>
      <c r="D216" s="9">
        <v>861624</v>
      </c>
      <c r="E216" s="9">
        <v>861624</v>
      </c>
      <c r="F216" s="9">
        <v>338500</v>
      </c>
      <c r="G216" s="9">
        <v>0</v>
      </c>
      <c r="H216" s="9">
        <v>4550000</v>
      </c>
      <c r="I216" s="9">
        <v>550000</v>
      </c>
      <c r="J216" s="9">
        <v>0</v>
      </c>
      <c r="K216" s="9">
        <v>0</v>
      </c>
      <c r="L216" s="9">
        <v>4000000</v>
      </c>
      <c r="M216" s="9">
        <v>0</v>
      </c>
      <c r="N216" s="9">
        <v>0</v>
      </c>
      <c r="O216" s="9">
        <v>0</v>
      </c>
      <c r="P216" s="9">
        <v>44850824</v>
      </c>
      <c r="Q216" s="9"/>
      <c r="R216" s="9">
        <f t="shared" si="4"/>
        <v>0</v>
      </c>
    </row>
    <row r="217" spans="1:18" x14ac:dyDescent="0.2">
      <c r="A217" s="10" t="s">
        <v>212</v>
      </c>
      <c r="B217" s="11">
        <v>24782700</v>
      </c>
      <c r="C217" s="11">
        <v>0</v>
      </c>
      <c r="D217" s="11">
        <v>1089874</v>
      </c>
      <c r="E217" s="11">
        <v>1089874</v>
      </c>
      <c r="F217" s="11">
        <v>416700</v>
      </c>
      <c r="G217" s="11">
        <v>0</v>
      </c>
      <c r="H217" s="11">
        <v>880000</v>
      </c>
      <c r="I217" s="11">
        <v>880000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27169274</v>
      </c>
      <c r="Q217" s="11"/>
      <c r="R217" s="11">
        <f t="shared" si="4"/>
        <v>0</v>
      </c>
    </row>
    <row r="218" spans="1:18" x14ac:dyDescent="0.2">
      <c r="A218" s="12" t="s">
        <v>213</v>
      </c>
      <c r="B218" s="13">
        <v>12333000</v>
      </c>
      <c r="C218" s="13">
        <v>0</v>
      </c>
      <c r="D218" s="13">
        <v>-1587515</v>
      </c>
      <c r="E218" s="13">
        <v>-1587515</v>
      </c>
      <c r="F218" s="13">
        <v>0</v>
      </c>
      <c r="G218" s="13">
        <v>0</v>
      </c>
      <c r="H218" s="13">
        <v>510000</v>
      </c>
      <c r="I218" s="13">
        <v>510000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11255485</v>
      </c>
      <c r="Q218" s="13"/>
      <c r="R218" s="13">
        <f t="shared" si="4"/>
        <v>0</v>
      </c>
    </row>
    <row r="219" spans="1:18" x14ac:dyDescent="0.2">
      <c r="A219" s="8" t="s">
        <v>214</v>
      </c>
      <c r="B219" s="9">
        <v>7536800</v>
      </c>
      <c r="C219" s="9">
        <v>0</v>
      </c>
      <c r="D219" s="9">
        <v>598594</v>
      </c>
      <c r="E219" s="9">
        <v>598594</v>
      </c>
      <c r="F219" s="9">
        <v>277200</v>
      </c>
      <c r="G219" s="9">
        <v>0</v>
      </c>
      <c r="H219" s="9">
        <v>240000</v>
      </c>
      <c r="I219" s="9">
        <v>240000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8652594</v>
      </c>
      <c r="Q219" s="9"/>
      <c r="R219" s="9">
        <f t="shared" si="4"/>
        <v>0</v>
      </c>
    </row>
    <row r="220" spans="1:18" x14ac:dyDescent="0.2">
      <c r="A220" s="10" t="s">
        <v>215</v>
      </c>
      <c r="B220" s="11">
        <v>20447800</v>
      </c>
      <c r="C220" s="11">
        <v>-327000</v>
      </c>
      <c r="D220" s="11">
        <v>306672</v>
      </c>
      <c r="E220" s="11">
        <v>306672</v>
      </c>
      <c r="F220" s="11">
        <v>0</v>
      </c>
      <c r="G220" s="11">
        <v>0</v>
      </c>
      <c r="H220" s="11">
        <v>4110000</v>
      </c>
      <c r="I220" s="11">
        <v>110000</v>
      </c>
      <c r="J220" s="11">
        <v>0</v>
      </c>
      <c r="K220" s="11">
        <v>0</v>
      </c>
      <c r="L220" s="11">
        <v>4000000</v>
      </c>
      <c r="M220" s="11">
        <v>0</v>
      </c>
      <c r="N220" s="11">
        <v>1645400</v>
      </c>
      <c r="O220" s="11">
        <v>0</v>
      </c>
      <c r="P220" s="11">
        <v>26509872</v>
      </c>
      <c r="Q220" s="11"/>
      <c r="R220" s="11">
        <f t="shared" si="4"/>
        <v>0</v>
      </c>
    </row>
    <row r="221" spans="1:18" x14ac:dyDescent="0.2">
      <c r="A221" s="12" t="s">
        <v>216</v>
      </c>
      <c r="B221" s="13">
        <v>15634700</v>
      </c>
      <c r="C221" s="13">
        <v>0</v>
      </c>
      <c r="D221" s="13">
        <v>-4186740</v>
      </c>
      <c r="E221" s="13">
        <v>-4186740</v>
      </c>
      <c r="F221" s="13">
        <v>0</v>
      </c>
      <c r="G221" s="13">
        <v>0</v>
      </c>
      <c r="H221" s="13">
        <v>170000</v>
      </c>
      <c r="I221" s="13">
        <v>170000</v>
      </c>
      <c r="J221" s="13">
        <v>0</v>
      </c>
      <c r="K221" s="13">
        <v>0</v>
      </c>
      <c r="L221" s="13">
        <v>0</v>
      </c>
      <c r="M221" s="13">
        <v>0</v>
      </c>
      <c r="N221" s="13">
        <v>144300</v>
      </c>
      <c r="O221" s="13">
        <v>0</v>
      </c>
      <c r="P221" s="13">
        <v>11762260</v>
      </c>
      <c r="Q221" s="13"/>
      <c r="R221" s="13">
        <f t="shared" si="4"/>
        <v>0</v>
      </c>
    </row>
    <row r="222" spans="1:18" x14ac:dyDescent="0.2">
      <c r="A222" s="8" t="s">
        <v>217</v>
      </c>
      <c r="B222" s="9">
        <v>17762700</v>
      </c>
      <c r="C222" s="9">
        <v>0</v>
      </c>
      <c r="D222" s="9">
        <v>1499724</v>
      </c>
      <c r="E222" s="9">
        <v>1499724</v>
      </c>
      <c r="F222" s="9">
        <v>0</v>
      </c>
      <c r="G222" s="9">
        <v>0</v>
      </c>
      <c r="H222" s="9">
        <v>120000</v>
      </c>
      <c r="I222" s="9">
        <v>120000</v>
      </c>
      <c r="J222" s="9">
        <v>0</v>
      </c>
      <c r="K222" s="9">
        <v>0</v>
      </c>
      <c r="L222" s="9">
        <v>0</v>
      </c>
      <c r="M222" s="9">
        <v>0</v>
      </c>
      <c r="N222" s="9">
        <v>361200</v>
      </c>
      <c r="O222" s="9">
        <v>0</v>
      </c>
      <c r="P222" s="9">
        <v>19743624</v>
      </c>
      <c r="Q222" s="9"/>
      <c r="R222" s="9">
        <f t="shared" si="4"/>
        <v>0</v>
      </c>
    </row>
    <row r="223" spans="1:18" x14ac:dyDescent="0.2">
      <c r="A223" s="10" t="s">
        <v>218</v>
      </c>
      <c r="B223" s="11">
        <v>51562800</v>
      </c>
      <c r="C223" s="11">
        <v>0</v>
      </c>
      <c r="D223" s="11">
        <v>356390</v>
      </c>
      <c r="E223" s="11">
        <v>356390</v>
      </c>
      <c r="F223" s="11">
        <v>0</v>
      </c>
      <c r="G223" s="11">
        <v>0</v>
      </c>
      <c r="H223" s="11">
        <v>4180000</v>
      </c>
      <c r="I223" s="11">
        <v>180000</v>
      </c>
      <c r="J223" s="11">
        <v>0</v>
      </c>
      <c r="K223" s="11">
        <v>0</v>
      </c>
      <c r="L223" s="11">
        <v>4000000</v>
      </c>
      <c r="M223" s="11">
        <v>0</v>
      </c>
      <c r="N223" s="11">
        <v>1182100</v>
      </c>
      <c r="O223" s="11">
        <v>0</v>
      </c>
      <c r="P223" s="11">
        <v>57281290</v>
      </c>
      <c r="Q223" s="11"/>
      <c r="R223" s="11">
        <f t="shared" si="4"/>
        <v>0</v>
      </c>
    </row>
    <row r="224" spans="1:18" x14ac:dyDescent="0.2">
      <c r="A224" s="12" t="s">
        <v>219</v>
      </c>
      <c r="B224" s="13">
        <v>68786100</v>
      </c>
      <c r="C224" s="13">
        <v>0</v>
      </c>
      <c r="D224" s="13">
        <v>6674902</v>
      </c>
      <c r="E224" s="13">
        <v>6674902</v>
      </c>
      <c r="F224" s="13">
        <v>0</v>
      </c>
      <c r="G224" s="13">
        <v>0</v>
      </c>
      <c r="H224" s="13">
        <v>180000</v>
      </c>
      <c r="I224" s="13">
        <v>180000</v>
      </c>
      <c r="J224" s="13">
        <v>0</v>
      </c>
      <c r="K224" s="13">
        <v>0</v>
      </c>
      <c r="L224" s="13">
        <v>0</v>
      </c>
      <c r="M224" s="13">
        <v>0</v>
      </c>
      <c r="N224" s="13">
        <v>792900</v>
      </c>
      <c r="O224" s="13">
        <v>0</v>
      </c>
      <c r="P224" s="13">
        <v>76433902</v>
      </c>
      <c r="Q224" s="13"/>
      <c r="R224" s="13">
        <f t="shared" si="4"/>
        <v>0</v>
      </c>
    </row>
    <row r="225" spans="1:18" x14ac:dyDescent="0.2">
      <c r="A225" s="8" t="s">
        <v>220</v>
      </c>
      <c r="B225" s="9">
        <v>13258700</v>
      </c>
      <c r="C225" s="9">
        <v>0</v>
      </c>
      <c r="D225" s="9">
        <v>1442684</v>
      </c>
      <c r="E225" s="9">
        <v>1442684</v>
      </c>
      <c r="F225" s="9">
        <v>455000</v>
      </c>
      <c r="G225" s="9">
        <v>0</v>
      </c>
      <c r="H225" s="9">
        <v>100000</v>
      </c>
      <c r="I225" s="9">
        <v>100000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15256384</v>
      </c>
      <c r="Q225" s="9"/>
      <c r="R225" s="9">
        <f t="shared" si="4"/>
        <v>0</v>
      </c>
    </row>
    <row r="226" spans="1:18" x14ac:dyDescent="0.2">
      <c r="A226" s="10" t="s">
        <v>221</v>
      </c>
      <c r="B226" s="11">
        <v>2767800</v>
      </c>
      <c r="C226" s="11">
        <v>0</v>
      </c>
      <c r="D226" s="11">
        <v>168538</v>
      </c>
      <c r="E226" s="11">
        <v>168538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2936338</v>
      </c>
      <c r="Q226" s="11"/>
      <c r="R226" s="11">
        <f t="shared" si="4"/>
        <v>0</v>
      </c>
    </row>
    <row r="227" spans="1:18" x14ac:dyDescent="0.2">
      <c r="A227" s="12" t="s">
        <v>222</v>
      </c>
      <c r="B227" s="13">
        <v>19279000</v>
      </c>
      <c r="C227" s="13">
        <v>0</v>
      </c>
      <c r="D227" s="13">
        <v>1722097</v>
      </c>
      <c r="E227" s="13">
        <v>1722097</v>
      </c>
      <c r="F227" s="13">
        <v>0</v>
      </c>
      <c r="G227" s="13">
        <v>0</v>
      </c>
      <c r="H227" s="13">
        <v>440000</v>
      </c>
      <c r="I227" s="13">
        <v>440000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21441097</v>
      </c>
      <c r="Q227" s="13"/>
      <c r="R227" s="13">
        <f t="shared" si="4"/>
        <v>0</v>
      </c>
    </row>
    <row r="228" spans="1:18" x14ac:dyDescent="0.2">
      <c r="A228" s="8" t="s">
        <v>223</v>
      </c>
      <c r="B228" s="9">
        <v>19357300</v>
      </c>
      <c r="C228" s="9">
        <v>0</v>
      </c>
      <c r="D228" s="9">
        <v>3174012</v>
      </c>
      <c r="E228" s="9">
        <v>3174012</v>
      </c>
      <c r="F228" s="9">
        <v>0</v>
      </c>
      <c r="G228" s="9">
        <v>0</v>
      </c>
      <c r="H228" s="9">
        <v>3410000</v>
      </c>
      <c r="I228" s="9">
        <v>410000</v>
      </c>
      <c r="J228" s="9">
        <v>0</v>
      </c>
      <c r="K228" s="9">
        <v>0</v>
      </c>
      <c r="L228" s="9">
        <v>3000000</v>
      </c>
      <c r="M228" s="9">
        <v>0</v>
      </c>
      <c r="N228" s="9">
        <v>297900</v>
      </c>
      <c r="O228" s="9">
        <v>0</v>
      </c>
      <c r="P228" s="9">
        <v>26239212</v>
      </c>
      <c r="Q228" s="9"/>
      <c r="R228" s="9">
        <f t="shared" si="4"/>
        <v>0</v>
      </c>
    </row>
    <row r="229" spans="1:18" x14ac:dyDescent="0.2">
      <c r="A229" s="10" t="s">
        <v>224</v>
      </c>
      <c r="B229" s="11">
        <v>13040400</v>
      </c>
      <c r="C229" s="11">
        <v>0</v>
      </c>
      <c r="D229" s="11">
        <v>664762</v>
      </c>
      <c r="E229" s="11">
        <v>664762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185400</v>
      </c>
      <c r="O229" s="11">
        <v>0</v>
      </c>
      <c r="P229" s="11">
        <v>13890562</v>
      </c>
      <c r="Q229" s="11"/>
      <c r="R229" s="11">
        <f t="shared" si="4"/>
        <v>0</v>
      </c>
    </row>
    <row r="230" spans="1:18" x14ac:dyDescent="0.2">
      <c r="A230" s="12" t="s">
        <v>225</v>
      </c>
      <c r="B230" s="13">
        <v>13557400</v>
      </c>
      <c r="C230" s="13">
        <v>0</v>
      </c>
      <c r="D230" s="13">
        <v>1804531</v>
      </c>
      <c r="E230" s="13">
        <v>1804531</v>
      </c>
      <c r="F230" s="13">
        <v>0</v>
      </c>
      <c r="G230" s="13">
        <v>0</v>
      </c>
      <c r="H230" s="13">
        <v>370000</v>
      </c>
      <c r="I230" s="13">
        <v>370000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15731931</v>
      </c>
      <c r="Q230" s="13"/>
      <c r="R230" s="13">
        <f t="shared" si="4"/>
        <v>0</v>
      </c>
    </row>
    <row r="231" spans="1:18" x14ac:dyDescent="0.2">
      <c r="A231" s="8" t="s">
        <v>226</v>
      </c>
      <c r="B231" s="9">
        <v>38271800</v>
      </c>
      <c r="C231" s="9">
        <v>0</v>
      </c>
      <c r="D231" s="9">
        <v>751766</v>
      </c>
      <c r="E231" s="9">
        <v>751766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303200</v>
      </c>
      <c r="O231" s="9">
        <v>0</v>
      </c>
      <c r="P231" s="9">
        <v>39326766</v>
      </c>
      <c r="Q231" s="9"/>
      <c r="R231" s="9">
        <f t="shared" si="4"/>
        <v>0</v>
      </c>
    </row>
    <row r="232" spans="1:18" x14ac:dyDescent="0.2">
      <c r="A232" s="10" t="s">
        <v>227</v>
      </c>
      <c r="B232" s="11">
        <v>8052400</v>
      </c>
      <c r="C232" s="11">
        <v>0</v>
      </c>
      <c r="D232" s="11">
        <v>-867967</v>
      </c>
      <c r="E232" s="11">
        <v>-867967</v>
      </c>
      <c r="F232" s="11">
        <v>277200</v>
      </c>
      <c r="G232" s="11">
        <v>0</v>
      </c>
      <c r="H232" s="11">
        <v>200000</v>
      </c>
      <c r="I232" s="11">
        <v>200000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7661633</v>
      </c>
      <c r="Q232" s="11"/>
      <c r="R232" s="11">
        <f t="shared" si="4"/>
        <v>0</v>
      </c>
    </row>
    <row r="233" spans="1:18" x14ac:dyDescent="0.2">
      <c r="A233" s="12" t="s">
        <v>228</v>
      </c>
      <c r="B233" s="13">
        <v>3191100</v>
      </c>
      <c r="C233" s="13">
        <v>0</v>
      </c>
      <c r="D233" s="13">
        <v>174719</v>
      </c>
      <c r="E233" s="13">
        <v>174719</v>
      </c>
      <c r="F233" s="13">
        <v>554300</v>
      </c>
      <c r="G233" s="13">
        <v>0</v>
      </c>
      <c r="H233" s="13">
        <v>150000</v>
      </c>
      <c r="I233" s="13">
        <v>150000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4070119</v>
      </c>
      <c r="Q233" s="13"/>
      <c r="R233" s="13">
        <f t="shared" si="4"/>
        <v>0</v>
      </c>
    </row>
    <row r="234" spans="1:18" x14ac:dyDescent="0.2">
      <c r="A234" s="8" t="s">
        <v>229</v>
      </c>
      <c r="B234" s="9">
        <v>7030300</v>
      </c>
      <c r="C234" s="9">
        <v>0</v>
      </c>
      <c r="D234" s="9">
        <v>260686</v>
      </c>
      <c r="E234" s="9">
        <v>260686</v>
      </c>
      <c r="F234" s="9">
        <v>332600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7623586</v>
      </c>
      <c r="Q234" s="9"/>
      <c r="R234" s="9">
        <f t="shared" si="4"/>
        <v>0</v>
      </c>
    </row>
    <row r="235" spans="1:18" x14ac:dyDescent="0.2">
      <c r="A235" s="10" t="s">
        <v>230</v>
      </c>
      <c r="B235" s="11">
        <v>30388300</v>
      </c>
      <c r="C235" s="11">
        <v>0</v>
      </c>
      <c r="D235" s="11">
        <v>-1145187</v>
      </c>
      <c r="E235" s="11">
        <v>-1145187</v>
      </c>
      <c r="F235" s="11">
        <v>0</v>
      </c>
      <c r="G235" s="11">
        <v>0</v>
      </c>
      <c r="H235" s="11">
        <v>1485000</v>
      </c>
      <c r="I235" s="11">
        <v>1485000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30728113</v>
      </c>
      <c r="Q235" s="11"/>
      <c r="R235" s="11">
        <f t="shared" si="4"/>
        <v>0</v>
      </c>
    </row>
    <row r="236" spans="1:18" x14ac:dyDescent="0.2">
      <c r="A236" s="12" t="s">
        <v>231</v>
      </c>
      <c r="B236" s="13">
        <v>8869200</v>
      </c>
      <c r="C236" s="13">
        <v>0</v>
      </c>
      <c r="D236" s="13">
        <v>-347913</v>
      </c>
      <c r="E236" s="13">
        <v>-347913</v>
      </c>
      <c r="F236" s="13">
        <v>554300</v>
      </c>
      <c r="G236" s="13">
        <v>0</v>
      </c>
      <c r="H236" s="13">
        <v>100000</v>
      </c>
      <c r="I236" s="13">
        <v>100000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9175587</v>
      </c>
      <c r="Q236" s="13"/>
      <c r="R236" s="13">
        <f t="shared" si="4"/>
        <v>0</v>
      </c>
    </row>
    <row r="237" spans="1:18" x14ac:dyDescent="0.2">
      <c r="A237" s="8" t="s">
        <v>232</v>
      </c>
      <c r="B237" s="9">
        <v>3649500</v>
      </c>
      <c r="C237" s="9">
        <v>0</v>
      </c>
      <c r="D237" s="9">
        <v>-145584</v>
      </c>
      <c r="E237" s="9">
        <v>-145584</v>
      </c>
      <c r="F237" s="9">
        <v>554300</v>
      </c>
      <c r="G237" s="9">
        <v>0</v>
      </c>
      <c r="H237" s="9">
        <v>265000</v>
      </c>
      <c r="I237" s="9">
        <v>265000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4323216</v>
      </c>
      <c r="Q237" s="9"/>
      <c r="R237" s="9">
        <f t="shared" si="4"/>
        <v>0</v>
      </c>
    </row>
    <row r="238" spans="1:18" x14ac:dyDescent="0.2">
      <c r="A238" s="10" t="s">
        <v>233</v>
      </c>
      <c r="B238" s="11">
        <v>5219000</v>
      </c>
      <c r="C238" s="11">
        <v>0</v>
      </c>
      <c r="D238" s="11">
        <v>8039</v>
      </c>
      <c r="E238" s="11">
        <v>8039</v>
      </c>
      <c r="F238" s="11">
        <v>554300</v>
      </c>
      <c r="G238" s="11">
        <v>0</v>
      </c>
      <c r="H238" s="11">
        <v>200000</v>
      </c>
      <c r="I238" s="11">
        <v>200000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5981339</v>
      </c>
      <c r="Q238" s="11"/>
      <c r="R238" s="11">
        <f t="shared" si="4"/>
        <v>0</v>
      </c>
    </row>
    <row r="239" spans="1:18" x14ac:dyDescent="0.2">
      <c r="A239" s="12" t="s">
        <v>234</v>
      </c>
      <c r="B239" s="13">
        <v>12962400</v>
      </c>
      <c r="C239" s="13">
        <v>0</v>
      </c>
      <c r="D239" s="13">
        <v>1075526</v>
      </c>
      <c r="E239" s="13">
        <v>1075526</v>
      </c>
      <c r="F239" s="13">
        <v>572400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14610326</v>
      </c>
      <c r="Q239" s="13"/>
      <c r="R239" s="13">
        <f t="shared" si="4"/>
        <v>0</v>
      </c>
    </row>
    <row r="240" spans="1:18" x14ac:dyDescent="0.2">
      <c r="A240" s="8" t="s">
        <v>235</v>
      </c>
      <c r="B240" s="9">
        <v>9413800</v>
      </c>
      <c r="C240" s="9">
        <v>0</v>
      </c>
      <c r="D240" s="9">
        <v>680808</v>
      </c>
      <c r="E240" s="9">
        <v>680808</v>
      </c>
      <c r="F240" s="9">
        <v>554300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10648908</v>
      </c>
      <c r="Q240" s="9"/>
      <c r="R240" s="9">
        <f t="shared" si="4"/>
        <v>0</v>
      </c>
    </row>
    <row r="241" spans="1:18" x14ac:dyDescent="0.2">
      <c r="A241" s="10" t="s">
        <v>236</v>
      </c>
      <c r="B241" s="11">
        <v>5181000</v>
      </c>
      <c r="C241" s="11">
        <v>0</v>
      </c>
      <c r="D241" s="11">
        <v>328776</v>
      </c>
      <c r="E241" s="11">
        <v>328776</v>
      </c>
      <c r="F241" s="11">
        <v>554300</v>
      </c>
      <c r="G241" s="11">
        <v>0</v>
      </c>
      <c r="H241" s="11">
        <v>4130000</v>
      </c>
      <c r="I241" s="11">
        <v>130000</v>
      </c>
      <c r="J241" s="11">
        <v>0</v>
      </c>
      <c r="K241" s="11">
        <v>0</v>
      </c>
      <c r="L241" s="11">
        <v>4000000</v>
      </c>
      <c r="M241" s="11">
        <v>0</v>
      </c>
      <c r="N241" s="11">
        <v>0</v>
      </c>
      <c r="O241" s="11">
        <v>0</v>
      </c>
      <c r="P241" s="11">
        <v>10194076</v>
      </c>
      <c r="Q241" s="11"/>
      <c r="R241" s="11">
        <f t="shared" si="4"/>
        <v>0</v>
      </c>
    </row>
    <row r="242" spans="1:18" x14ac:dyDescent="0.2">
      <c r="A242" s="12" t="s">
        <v>237</v>
      </c>
      <c r="B242" s="13">
        <v>6563200</v>
      </c>
      <c r="C242" s="13">
        <v>0</v>
      </c>
      <c r="D242" s="13">
        <v>101185</v>
      </c>
      <c r="E242" s="13">
        <v>101185</v>
      </c>
      <c r="F242" s="13">
        <v>277200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6941585</v>
      </c>
      <c r="Q242" s="13"/>
      <c r="R242" s="13">
        <f t="shared" si="4"/>
        <v>0</v>
      </c>
    </row>
    <row r="243" spans="1:18" x14ac:dyDescent="0.2">
      <c r="A243" s="8" t="s">
        <v>238</v>
      </c>
      <c r="B243" s="9">
        <v>17707400</v>
      </c>
      <c r="C243" s="9">
        <v>0</v>
      </c>
      <c r="D243" s="9">
        <v>1774947</v>
      </c>
      <c r="E243" s="9">
        <v>1774947</v>
      </c>
      <c r="F243" s="9">
        <v>0</v>
      </c>
      <c r="G243" s="9">
        <v>0</v>
      </c>
      <c r="H243" s="9">
        <v>725000</v>
      </c>
      <c r="I243" s="9">
        <v>725000</v>
      </c>
      <c r="J243" s="9">
        <v>0</v>
      </c>
      <c r="K243" s="9">
        <v>0</v>
      </c>
      <c r="L243" s="9">
        <v>0</v>
      </c>
      <c r="M243" s="9">
        <v>0</v>
      </c>
      <c r="N243" s="9">
        <v>84500</v>
      </c>
      <c r="O243" s="9">
        <v>0</v>
      </c>
      <c r="P243" s="9">
        <v>20291847</v>
      </c>
      <c r="Q243" s="9"/>
      <c r="R243" s="9">
        <f t="shared" si="4"/>
        <v>0</v>
      </c>
    </row>
    <row r="244" spans="1:18" x14ac:dyDescent="0.2">
      <c r="A244" s="10" t="s">
        <v>239</v>
      </c>
      <c r="B244" s="11">
        <v>5653900</v>
      </c>
      <c r="C244" s="11">
        <v>0</v>
      </c>
      <c r="D244" s="11">
        <v>-100179</v>
      </c>
      <c r="E244" s="11">
        <v>-100179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5553721</v>
      </c>
      <c r="Q244" s="11"/>
      <c r="R244" s="11">
        <f t="shared" si="4"/>
        <v>0</v>
      </c>
    </row>
    <row r="245" spans="1:18" x14ac:dyDescent="0.2">
      <c r="A245" s="12" t="s">
        <v>240</v>
      </c>
      <c r="B245" s="13">
        <v>6641800</v>
      </c>
      <c r="C245" s="13">
        <v>0</v>
      </c>
      <c r="D245" s="13">
        <v>301798</v>
      </c>
      <c r="E245" s="13">
        <v>301798</v>
      </c>
      <c r="F245" s="13">
        <v>554300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7497898</v>
      </c>
      <c r="Q245" s="13"/>
      <c r="R245" s="13">
        <f t="shared" si="4"/>
        <v>0</v>
      </c>
    </row>
    <row r="246" spans="1:18" x14ac:dyDescent="0.2">
      <c r="A246" s="8" t="s">
        <v>241</v>
      </c>
      <c r="B246" s="9">
        <v>13767900</v>
      </c>
      <c r="C246" s="9">
        <v>0</v>
      </c>
      <c r="D246" s="9">
        <v>252004</v>
      </c>
      <c r="E246" s="9">
        <v>252004</v>
      </c>
      <c r="F246" s="9">
        <v>702600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14722504</v>
      </c>
      <c r="Q246" s="9"/>
      <c r="R246" s="9">
        <f t="shared" si="4"/>
        <v>0</v>
      </c>
    </row>
    <row r="247" spans="1:18" x14ac:dyDescent="0.2">
      <c r="A247" s="10" t="s">
        <v>242</v>
      </c>
      <c r="B247" s="11">
        <v>15853400</v>
      </c>
      <c r="C247" s="11">
        <v>0</v>
      </c>
      <c r="D247" s="11">
        <v>1904314</v>
      </c>
      <c r="E247" s="11">
        <v>1904314</v>
      </c>
      <c r="F247" s="11">
        <v>269500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18027214</v>
      </c>
      <c r="Q247" s="11"/>
      <c r="R247" s="11">
        <f t="shared" si="4"/>
        <v>0</v>
      </c>
    </row>
    <row r="248" spans="1:18" x14ac:dyDescent="0.2">
      <c r="A248" s="12" t="s">
        <v>243</v>
      </c>
      <c r="B248" s="13">
        <v>10348400</v>
      </c>
      <c r="C248" s="13">
        <v>0</v>
      </c>
      <c r="D248" s="13">
        <v>1072517</v>
      </c>
      <c r="E248" s="13">
        <v>1072517</v>
      </c>
      <c r="F248" s="13">
        <v>554300</v>
      </c>
      <c r="G248" s="13">
        <v>0</v>
      </c>
      <c r="H248" s="13">
        <v>220000</v>
      </c>
      <c r="I248" s="13">
        <v>220000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12195217</v>
      </c>
      <c r="Q248" s="13"/>
      <c r="R248" s="13">
        <f t="shared" si="4"/>
        <v>0</v>
      </c>
    </row>
    <row r="249" spans="1:18" x14ac:dyDescent="0.2">
      <c r="A249" s="8" t="s">
        <v>244</v>
      </c>
      <c r="B249" s="9">
        <v>11163300</v>
      </c>
      <c r="C249" s="9">
        <v>0</v>
      </c>
      <c r="D249" s="9">
        <v>1703553</v>
      </c>
      <c r="E249" s="9">
        <v>1703553</v>
      </c>
      <c r="F249" s="9">
        <v>554300</v>
      </c>
      <c r="G249" s="9">
        <v>0</v>
      </c>
      <c r="H249" s="9">
        <v>260000</v>
      </c>
      <c r="I249" s="9">
        <v>260000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13681153</v>
      </c>
      <c r="Q249" s="9"/>
      <c r="R249" s="9">
        <f t="shared" si="4"/>
        <v>0</v>
      </c>
    </row>
    <row r="250" spans="1:18" x14ac:dyDescent="0.2">
      <c r="A250" s="10" t="s">
        <v>245</v>
      </c>
      <c r="B250" s="11">
        <v>10108600</v>
      </c>
      <c r="C250" s="11">
        <v>0</v>
      </c>
      <c r="D250" s="11">
        <v>1301428</v>
      </c>
      <c r="E250" s="11">
        <v>1301428</v>
      </c>
      <c r="F250" s="11">
        <v>277200</v>
      </c>
      <c r="G250" s="11">
        <v>0</v>
      </c>
      <c r="H250" s="11">
        <v>140000</v>
      </c>
      <c r="I250" s="11">
        <v>140000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11827228</v>
      </c>
      <c r="Q250" s="11"/>
      <c r="R250" s="11">
        <f t="shared" si="4"/>
        <v>0</v>
      </c>
    </row>
    <row r="251" spans="1:18" x14ac:dyDescent="0.2">
      <c r="A251" s="12" t="s">
        <v>246</v>
      </c>
      <c r="B251" s="13">
        <v>9984000</v>
      </c>
      <c r="C251" s="13">
        <v>0</v>
      </c>
      <c r="D251" s="13">
        <v>780544</v>
      </c>
      <c r="E251" s="13">
        <v>780544</v>
      </c>
      <c r="F251" s="13">
        <v>388100</v>
      </c>
      <c r="G251" s="13">
        <v>0</v>
      </c>
      <c r="H251" s="13">
        <v>120000</v>
      </c>
      <c r="I251" s="13">
        <v>120000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11272644</v>
      </c>
      <c r="Q251" s="13"/>
      <c r="R251" s="13">
        <f t="shared" si="4"/>
        <v>0</v>
      </c>
    </row>
    <row r="252" spans="1:18" x14ac:dyDescent="0.2">
      <c r="A252" s="8" t="s">
        <v>247</v>
      </c>
      <c r="B252" s="9">
        <v>30786300</v>
      </c>
      <c r="C252" s="9">
        <v>0</v>
      </c>
      <c r="D252" s="9">
        <v>132396</v>
      </c>
      <c r="E252" s="9">
        <v>132396</v>
      </c>
      <c r="F252" s="9">
        <v>0</v>
      </c>
      <c r="G252" s="9">
        <v>0</v>
      </c>
      <c r="H252" s="9">
        <v>1180000</v>
      </c>
      <c r="I252" s="9">
        <v>1180000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32098696</v>
      </c>
      <c r="Q252" s="9"/>
      <c r="R252" s="9">
        <f t="shared" si="4"/>
        <v>0</v>
      </c>
    </row>
    <row r="253" spans="1:18" x14ac:dyDescent="0.2">
      <c r="A253" s="10" t="s">
        <v>248</v>
      </c>
      <c r="B253" s="11">
        <v>9199600</v>
      </c>
      <c r="C253" s="11">
        <v>0</v>
      </c>
      <c r="D253" s="11">
        <v>556264</v>
      </c>
      <c r="E253" s="11">
        <v>556264</v>
      </c>
      <c r="F253" s="11">
        <v>277200</v>
      </c>
      <c r="G253" s="11">
        <v>0</v>
      </c>
      <c r="H253" s="11">
        <v>150000</v>
      </c>
      <c r="I253" s="11">
        <v>150000</v>
      </c>
      <c r="J253" s="11">
        <v>0</v>
      </c>
      <c r="K253" s="11">
        <v>0</v>
      </c>
      <c r="L253" s="11">
        <v>0</v>
      </c>
      <c r="M253" s="11">
        <v>0</v>
      </c>
      <c r="N253" s="11">
        <v>22200</v>
      </c>
      <c r="O253" s="11">
        <v>0</v>
      </c>
      <c r="P253" s="11">
        <v>10205264</v>
      </c>
      <c r="Q253" s="11"/>
      <c r="R253" s="11">
        <f t="shared" si="4"/>
        <v>0</v>
      </c>
    </row>
    <row r="254" spans="1:18" x14ac:dyDescent="0.2">
      <c r="A254" s="12" t="s">
        <v>249</v>
      </c>
      <c r="B254" s="13">
        <v>14303500</v>
      </c>
      <c r="C254" s="13">
        <v>0</v>
      </c>
      <c r="D254" s="13">
        <v>-638041</v>
      </c>
      <c r="E254" s="13">
        <v>-638041</v>
      </c>
      <c r="F254" s="13">
        <v>538200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14203659</v>
      </c>
      <c r="Q254" s="13"/>
      <c r="R254" s="13">
        <f t="shared" si="4"/>
        <v>0</v>
      </c>
    </row>
    <row r="255" spans="1:18" x14ac:dyDescent="0.2">
      <c r="A255" s="8" t="s">
        <v>250</v>
      </c>
      <c r="B255" s="9">
        <v>16714900</v>
      </c>
      <c r="C255" s="9">
        <v>0</v>
      </c>
      <c r="D255" s="9">
        <v>-303710</v>
      </c>
      <c r="E255" s="9">
        <v>-303710</v>
      </c>
      <c r="F255" s="9">
        <v>777300</v>
      </c>
      <c r="G255" s="9">
        <v>0</v>
      </c>
      <c r="H255" s="9">
        <v>4180000</v>
      </c>
      <c r="I255" s="9">
        <v>180000</v>
      </c>
      <c r="J255" s="9">
        <v>0</v>
      </c>
      <c r="K255" s="9">
        <v>0</v>
      </c>
      <c r="L255" s="9">
        <v>4000000</v>
      </c>
      <c r="M255" s="9">
        <v>0</v>
      </c>
      <c r="N255" s="9">
        <v>0</v>
      </c>
      <c r="O255" s="9">
        <v>0</v>
      </c>
      <c r="P255" s="9">
        <v>21368490</v>
      </c>
      <c r="Q255" s="9"/>
      <c r="R255" s="9">
        <f t="shared" si="4"/>
        <v>0</v>
      </c>
    </row>
    <row r="256" spans="1:18" x14ac:dyDescent="0.2">
      <c r="A256" s="10" t="s">
        <v>251</v>
      </c>
      <c r="B256" s="11">
        <v>8848900</v>
      </c>
      <c r="C256" s="11">
        <v>0</v>
      </c>
      <c r="D256" s="11">
        <v>522040</v>
      </c>
      <c r="E256" s="11">
        <v>522040</v>
      </c>
      <c r="F256" s="11">
        <v>554300</v>
      </c>
      <c r="G256" s="11">
        <v>0</v>
      </c>
      <c r="H256" s="11">
        <v>220000</v>
      </c>
      <c r="I256" s="11">
        <v>220000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10145240</v>
      </c>
      <c r="Q256" s="11"/>
      <c r="R256" s="11">
        <f t="shared" si="4"/>
        <v>0</v>
      </c>
    </row>
    <row r="257" spans="1:18" x14ac:dyDescent="0.2">
      <c r="A257" s="12" t="s">
        <v>252</v>
      </c>
      <c r="B257" s="13">
        <v>15670300</v>
      </c>
      <c r="C257" s="13">
        <v>0</v>
      </c>
      <c r="D257" s="13">
        <v>857758</v>
      </c>
      <c r="E257" s="13">
        <v>857758</v>
      </c>
      <c r="F257" s="13">
        <v>155100</v>
      </c>
      <c r="G257" s="13">
        <v>0</v>
      </c>
      <c r="H257" s="13">
        <v>4060000</v>
      </c>
      <c r="I257" s="13">
        <v>60000</v>
      </c>
      <c r="J257" s="13">
        <v>0</v>
      </c>
      <c r="K257" s="13">
        <v>0</v>
      </c>
      <c r="L257" s="13">
        <v>4000000</v>
      </c>
      <c r="M257" s="13">
        <v>0</v>
      </c>
      <c r="N257" s="13">
        <v>0</v>
      </c>
      <c r="O257" s="13">
        <v>0</v>
      </c>
      <c r="P257" s="13">
        <v>20743158</v>
      </c>
      <c r="Q257" s="13"/>
      <c r="R257" s="13">
        <f t="shared" si="4"/>
        <v>0</v>
      </c>
    </row>
    <row r="258" spans="1:18" x14ac:dyDescent="0.2">
      <c r="A258" s="8" t="s">
        <v>253</v>
      </c>
      <c r="B258" s="9">
        <v>4481800</v>
      </c>
      <c r="C258" s="9">
        <v>0</v>
      </c>
      <c r="D258" s="9">
        <v>760799</v>
      </c>
      <c r="E258" s="9">
        <v>760799</v>
      </c>
      <c r="F258" s="9">
        <v>554300</v>
      </c>
      <c r="G258" s="9">
        <v>0</v>
      </c>
      <c r="H258" s="9">
        <v>10000</v>
      </c>
      <c r="I258" s="9">
        <v>10000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5806899</v>
      </c>
      <c r="Q258" s="9"/>
      <c r="R258" s="9">
        <f t="shared" si="4"/>
        <v>0</v>
      </c>
    </row>
    <row r="259" spans="1:18" x14ac:dyDescent="0.2">
      <c r="A259" s="10" t="s">
        <v>254</v>
      </c>
      <c r="B259" s="11">
        <v>18732600</v>
      </c>
      <c r="C259" s="11">
        <v>0</v>
      </c>
      <c r="D259" s="11">
        <v>1654241</v>
      </c>
      <c r="E259" s="11">
        <v>1654241</v>
      </c>
      <c r="F259" s="11">
        <v>599300</v>
      </c>
      <c r="G259" s="11">
        <v>0</v>
      </c>
      <c r="H259" s="11">
        <v>70000</v>
      </c>
      <c r="I259" s="11">
        <v>70000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21056141</v>
      </c>
      <c r="Q259" s="11"/>
      <c r="R259" s="11">
        <f t="shared" si="4"/>
        <v>0</v>
      </c>
    </row>
    <row r="260" spans="1:18" x14ac:dyDescent="0.2">
      <c r="A260" s="12" t="s">
        <v>255</v>
      </c>
      <c r="B260" s="13">
        <v>21125900</v>
      </c>
      <c r="C260" s="13">
        <v>0</v>
      </c>
      <c r="D260" s="13">
        <v>31405</v>
      </c>
      <c r="E260" s="13">
        <v>31405</v>
      </c>
      <c r="F260" s="13">
        <v>539500</v>
      </c>
      <c r="G260" s="13">
        <v>0</v>
      </c>
      <c r="H260" s="13">
        <v>60000</v>
      </c>
      <c r="I260" s="13">
        <v>60000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21756805</v>
      </c>
      <c r="Q260" s="13"/>
      <c r="R260" s="13">
        <f t="shared" si="4"/>
        <v>0</v>
      </c>
    </row>
    <row r="261" spans="1:18" x14ac:dyDescent="0.2">
      <c r="A261" s="8" t="s">
        <v>256</v>
      </c>
      <c r="B261" s="9">
        <v>57401700</v>
      </c>
      <c r="C261" s="9">
        <v>0</v>
      </c>
      <c r="D261" s="9">
        <v>990702</v>
      </c>
      <c r="E261" s="9">
        <v>990702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58392402</v>
      </c>
      <c r="Q261" s="9"/>
      <c r="R261" s="9">
        <f t="shared" ref="R261:R324" si="5">D261-E261</f>
        <v>0</v>
      </c>
    </row>
    <row r="262" spans="1:18" x14ac:dyDescent="0.2">
      <c r="A262" s="10" t="s">
        <v>257</v>
      </c>
      <c r="B262" s="11">
        <v>96715200</v>
      </c>
      <c r="C262" s="11">
        <v>0</v>
      </c>
      <c r="D262" s="11">
        <v>-1494773</v>
      </c>
      <c r="E262" s="11">
        <v>-1494773</v>
      </c>
      <c r="F262" s="11">
        <v>0</v>
      </c>
      <c r="G262" s="11">
        <v>0</v>
      </c>
      <c r="H262" s="11">
        <v>5215000</v>
      </c>
      <c r="I262" s="11">
        <v>215000</v>
      </c>
      <c r="J262" s="11">
        <v>0</v>
      </c>
      <c r="K262" s="11">
        <v>0</v>
      </c>
      <c r="L262" s="11">
        <v>5000000</v>
      </c>
      <c r="M262" s="11">
        <v>0</v>
      </c>
      <c r="N262" s="11">
        <v>0</v>
      </c>
      <c r="O262" s="11">
        <v>0</v>
      </c>
      <c r="P262" s="11">
        <v>100435427</v>
      </c>
      <c r="Q262" s="11"/>
      <c r="R262" s="11">
        <f t="shared" si="5"/>
        <v>0</v>
      </c>
    </row>
    <row r="263" spans="1:18" x14ac:dyDescent="0.2">
      <c r="A263" s="12" t="s">
        <v>258</v>
      </c>
      <c r="B263" s="13">
        <v>55902400</v>
      </c>
      <c r="C263" s="13">
        <v>0</v>
      </c>
      <c r="D263" s="13">
        <v>3023556</v>
      </c>
      <c r="E263" s="13">
        <v>3023556</v>
      </c>
      <c r="F263" s="13">
        <v>0</v>
      </c>
      <c r="G263" s="13">
        <v>0</v>
      </c>
      <c r="H263" s="13">
        <v>140000</v>
      </c>
      <c r="I263" s="13">
        <v>140000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59065956</v>
      </c>
      <c r="Q263" s="13"/>
      <c r="R263" s="13">
        <f t="shared" si="5"/>
        <v>0</v>
      </c>
    </row>
    <row r="264" spans="1:18" x14ac:dyDescent="0.2">
      <c r="A264" s="8" t="s">
        <v>259</v>
      </c>
      <c r="B264" s="9">
        <v>10105800</v>
      </c>
      <c r="C264" s="9">
        <v>0</v>
      </c>
      <c r="D264" s="9">
        <v>933873</v>
      </c>
      <c r="E264" s="9">
        <v>933873</v>
      </c>
      <c r="F264" s="9">
        <v>474000</v>
      </c>
      <c r="G264" s="9">
        <v>0</v>
      </c>
      <c r="H264" s="9">
        <v>173400</v>
      </c>
      <c r="I264" s="9">
        <v>173400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11687073</v>
      </c>
      <c r="Q264" s="9"/>
      <c r="R264" s="9">
        <f t="shared" si="5"/>
        <v>0</v>
      </c>
    </row>
    <row r="265" spans="1:18" x14ac:dyDescent="0.2">
      <c r="A265" s="10" t="s">
        <v>260</v>
      </c>
      <c r="B265" s="11">
        <v>8303600</v>
      </c>
      <c r="C265" s="11">
        <v>0</v>
      </c>
      <c r="D265" s="11">
        <v>-197844</v>
      </c>
      <c r="E265" s="11">
        <v>-197844</v>
      </c>
      <c r="F265" s="11">
        <v>277200</v>
      </c>
      <c r="G265" s="11">
        <v>0</v>
      </c>
      <c r="H265" s="11">
        <v>223700</v>
      </c>
      <c r="I265" s="11">
        <v>223700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8606656</v>
      </c>
      <c r="Q265" s="11"/>
      <c r="R265" s="11">
        <f t="shared" si="5"/>
        <v>0</v>
      </c>
    </row>
    <row r="266" spans="1:18" x14ac:dyDescent="0.2">
      <c r="A266" s="12" t="s">
        <v>261</v>
      </c>
      <c r="B266" s="13">
        <v>21036100</v>
      </c>
      <c r="C266" s="13">
        <v>0</v>
      </c>
      <c r="D266" s="13">
        <v>-524368</v>
      </c>
      <c r="E266" s="13">
        <v>-524368</v>
      </c>
      <c r="F266" s="13">
        <v>0</v>
      </c>
      <c r="G266" s="13">
        <v>0</v>
      </c>
      <c r="H266" s="13">
        <v>352200</v>
      </c>
      <c r="I266" s="13">
        <v>352200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20863932</v>
      </c>
      <c r="Q266" s="13"/>
      <c r="R266" s="13">
        <f t="shared" si="5"/>
        <v>0</v>
      </c>
    </row>
    <row r="267" spans="1:18" x14ac:dyDescent="0.2">
      <c r="A267" s="8" t="s">
        <v>262</v>
      </c>
      <c r="B267" s="9">
        <v>19393700</v>
      </c>
      <c r="C267" s="9">
        <v>0</v>
      </c>
      <c r="D267" s="9">
        <v>-2238213</v>
      </c>
      <c r="E267" s="9">
        <v>-2238213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323900</v>
      </c>
      <c r="O267" s="9">
        <v>0</v>
      </c>
      <c r="P267" s="9">
        <v>17479387</v>
      </c>
      <c r="Q267" s="9"/>
      <c r="R267" s="9">
        <f t="shared" si="5"/>
        <v>0</v>
      </c>
    </row>
    <row r="268" spans="1:18" x14ac:dyDescent="0.2">
      <c r="A268" s="10" t="s">
        <v>263</v>
      </c>
      <c r="B268" s="11">
        <v>13042600</v>
      </c>
      <c r="C268" s="11">
        <v>0</v>
      </c>
      <c r="D268" s="11">
        <v>1209853</v>
      </c>
      <c r="E268" s="11">
        <v>1209853</v>
      </c>
      <c r="F268" s="11">
        <v>0</v>
      </c>
      <c r="G268" s="11">
        <v>0</v>
      </c>
      <c r="H268" s="11">
        <v>65000</v>
      </c>
      <c r="I268" s="11">
        <v>65000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1">
        <v>14317453</v>
      </c>
      <c r="Q268" s="11"/>
      <c r="R268" s="11">
        <f t="shared" si="5"/>
        <v>0</v>
      </c>
    </row>
    <row r="269" spans="1:18" x14ac:dyDescent="0.2">
      <c r="A269" s="12" t="s">
        <v>264</v>
      </c>
      <c r="B269" s="13">
        <v>22329600</v>
      </c>
      <c r="C269" s="13">
        <v>0</v>
      </c>
      <c r="D269" s="13">
        <v>3775165</v>
      </c>
      <c r="E269" s="13">
        <v>3775165</v>
      </c>
      <c r="F269" s="13">
        <v>0</v>
      </c>
      <c r="G269" s="13">
        <v>0</v>
      </c>
      <c r="H269" s="13">
        <v>4000000</v>
      </c>
      <c r="I269" s="13">
        <v>0</v>
      </c>
      <c r="J269" s="13">
        <v>0</v>
      </c>
      <c r="K269" s="13">
        <v>0</v>
      </c>
      <c r="L269" s="13">
        <v>4000000</v>
      </c>
      <c r="M269" s="13">
        <v>0</v>
      </c>
      <c r="N269" s="13">
        <v>0</v>
      </c>
      <c r="O269" s="13">
        <v>0</v>
      </c>
      <c r="P269" s="13">
        <v>30104765</v>
      </c>
      <c r="Q269" s="13"/>
      <c r="R269" s="13">
        <f t="shared" si="5"/>
        <v>0</v>
      </c>
    </row>
    <row r="270" spans="1:18" x14ac:dyDescent="0.2">
      <c r="A270" s="8" t="s">
        <v>265</v>
      </c>
      <c r="B270" s="9">
        <v>27412200</v>
      </c>
      <c r="C270" s="9">
        <v>0</v>
      </c>
      <c r="D270" s="9">
        <v>3485441</v>
      </c>
      <c r="E270" s="9">
        <v>3485441</v>
      </c>
      <c r="F270" s="9">
        <v>0</v>
      </c>
      <c r="G270" s="9">
        <v>0</v>
      </c>
      <c r="H270" s="9">
        <v>15000</v>
      </c>
      <c r="I270" s="9">
        <v>15000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30912641</v>
      </c>
      <c r="Q270" s="9"/>
      <c r="R270" s="9">
        <f t="shared" si="5"/>
        <v>0</v>
      </c>
    </row>
    <row r="271" spans="1:18" x14ac:dyDescent="0.2">
      <c r="A271" s="10" t="s">
        <v>266</v>
      </c>
      <c r="B271" s="11">
        <v>7094700</v>
      </c>
      <c r="C271" s="11">
        <v>0</v>
      </c>
      <c r="D271" s="11">
        <v>629191</v>
      </c>
      <c r="E271" s="11">
        <v>629191</v>
      </c>
      <c r="F271" s="11">
        <v>277200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8001091</v>
      </c>
      <c r="Q271" s="11"/>
      <c r="R271" s="11">
        <f t="shared" si="5"/>
        <v>0</v>
      </c>
    </row>
    <row r="272" spans="1:18" x14ac:dyDescent="0.2">
      <c r="A272" s="12" t="s">
        <v>267</v>
      </c>
      <c r="B272" s="13">
        <v>6460500</v>
      </c>
      <c r="C272" s="13">
        <v>0</v>
      </c>
      <c r="D272" s="13">
        <v>815029</v>
      </c>
      <c r="E272" s="13">
        <v>815029</v>
      </c>
      <c r="F272" s="13">
        <v>554300</v>
      </c>
      <c r="G272" s="13">
        <v>0</v>
      </c>
      <c r="H272" s="13">
        <v>4003000</v>
      </c>
      <c r="I272" s="13">
        <v>3000</v>
      </c>
      <c r="J272" s="13">
        <v>0</v>
      </c>
      <c r="K272" s="13">
        <v>0</v>
      </c>
      <c r="L272" s="13">
        <v>4000000</v>
      </c>
      <c r="M272" s="13">
        <v>0</v>
      </c>
      <c r="N272" s="13">
        <v>0</v>
      </c>
      <c r="O272" s="13">
        <v>0</v>
      </c>
      <c r="P272" s="13">
        <v>11832829</v>
      </c>
      <c r="Q272" s="13"/>
      <c r="R272" s="13">
        <f t="shared" si="5"/>
        <v>0</v>
      </c>
    </row>
    <row r="273" spans="1:18" x14ac:dyDescent="0.2">
      <c r="A273" s="8" t="s">
        <v>268</v>
      </c>
      <c r="B273" s="9">
        <v>13155200</v>
      </c>
      <c r="C273" s="9">
        <v>0</v>
      </c>
      <c r="D273" s="9">
        <v>-215689</v>
      </c>
      <c r="E273" s="9">
        <v>-215689</v>
      </c>
      <c r="F273" s="9">
        <v>371900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13311411</v>
      </c>
      <c r="Q273" s="9"/>
      <c r="R273" s="9">
        <f t="shared" si="5"/>
        <v>0</v>
      </c>
    </row>
    <row r="274" spans="1:18" x14ac:dyDescent="0.2">
      <c r="A274" s="10" t="s">
        <v>269</v>
      </c>
      <c r="B274" s="11">
        <v>4244300</v>
      </c>
      <c r="C274" s="11">
        <v>0</v>
      </c>
      <c r="D274" s="11">
        <v>648304</v>
      </c>
      <c r="E274" s="11">
        <v>648304</v>
      </c>
      <c r="F274" s="11">
        <v>554300</v>
      </c>
      <c r="G274" s="11">
        <v>0</v>
      </c>
      <c r="H274" s="11">
        <v>52300</v>
      </c>
      <c r="I274" s="11">
        <v>52300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5499204</v>
      </c>
      <c r="Q274" s="11"/>
      <c r="R274" s="11">
        <f t="shared" si="5"/>
        <v>0</v>
      </c>
    </row>
    <row r="275" spans="1:18" x14ac:dyDescent="0.2">
      <c r="A275" s="12" t="s">
        <v>270</v>
      </c>
      <c r="B275" s="13">
        <v>19317100</v>
      </c>
      <c r="C275" s="13">
        <v>0</v>
      </c>
      <c r="D275" s="13">
        <v>1255198</v>
      </c>
      <c r="E275" s="13">
        <v>1255198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20572298</v>
      </c>
      <c r="Q275" s="13"/>
      <c r="R275" s="13">
        <f t="shared" si="5"/>
        <v>0</v>
      </c>
    </row>
    <row r="276" spans="1:18" x14ac:dyDescent="0.2">
      <c r="A276" s="8" t="s">
        <v>271</v>
      </c>
      <c r="B276" s="9">
        <v>11964400</v>
      </c>
      <c r="C276" s="9">
        <v>0</v>
      </c>
      <c r="D276" s="9">
        <v>695062</v>
      </c>
      <c r="E276" s="9">
        <v>695062</v>
      </c>
      <c r="F276" s="9">
        <v>0</v>
      </c>
      <c r="G276" s="9">
        <v>0</v>
      </c>
      <c r="H276" s="9">
        <v>25000</v>
      </c>
      <c r="I276" s="9">
        <v>25000</v>
      </c>
      <c r="J276" s="9">
        <v>0</v>
      </c>
      <c r="K276" s="9">
        <v>0</v>
      </c>
      <c r="L276" s="9">
        <v>0</v>
      </c>
      <c r="M276" s="9">
        <v>0</v>
      </c>
      <c r="N276" s="9">
        <v>307800</v>
      </c>
      <c r="O276" s="9">
        <v>0</v>
      </c>
      <c r="P276" s="9">
        <v>12992262</v>
      </c>
      <c r="Q276" s="9"/>
      <c r="R276" s="9">
        <f t="shared" si="5"/>
        <v>0</v>
      </c>
    </row>
    <row r="277" spans="1:18" x14ac:dyDescent="0.2">
      <c r="A277" s="10" t="s">
        <v>272</v>
      </c>
      <c r="B277" s="11">
        <v>24319700</v>
      </c>
      <c r="C277" s="11">
        <v>0</v>
      </c>
      <c r="D277" s="11">
        <v>1551493</v>
      </c>
      <c r="E277" s="11">
        <v>1551493</v>
      </c>
      <c r="F277" s="11">
        <v>0</v>
      </c>
      <c r="G277" s="11">
        <v>0</v>
      </c>
      <c r="H277" s="11">
        <v>40000</v>
      </c>
      <c r="I277" s="11">
        <v>40000</v>
      </c>
      <c r="J277" s="11">
        <v>0</v>
      </c>
      <c r="K277" s="11">
        <v>0</v>
      </c>
      <c r="L277" s="11">
        <v>0</v>
      </c>
      <c r="M277" s="11">
        <v>0</v>
      </c>
      <c r="N277" s="11">
        <v>387200</v>
      </c>
      <c r="O277" s="11">
        <v>0</v>
      </c>
      <c r="P277" s="11">
        <v>26298393</v>
      </c>
      <c r="Q277" s="11"/>
      <c r="R277" s="11">
        <f t="shared" si="5"/>
        <v>0</v>
      </c>
    </row>
    <row r="278" spans="1:18" x14ac:dyDescent="0.2">
      <c r="A278" s="12" t="s">
        <v>273</v>
      </c>
      <c r="B278" s="13">
        <v>19846000</v>
      </c>
      <c r="C278" s="13">
        <v>0</v>
      </c>
      <c r="D278" s="13">
        <v>-654743</v>
      </c>
      <c r="E278" s="13">
        <v>-654743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456900</v>
      </c>
      <c r="O278" s="13">
        <v>0</v>
      </c>
      <c r="P278" s="13">
        <v>19648157</v>
      </c>
      <c r="Q278" s="13"/>
      <c r="R278" s="13">
        <f t="shared" si="5"/>
        <v>0</v>
      </c>
    </row>
    <row r="279" spans="1:18" x14ac:dyDescent="0.2">
      <c r="A279" s="8" t="s">
        <v>274</v>
      </c>
      <c r="B279" s="9">
        <v>22537100</v>
      </c>
      <c r="C279" s="9">
        <v>0</v>
      </c>
      <c r="D279" s="9">
        <v>-585545</v>
      </c>
      <c r="E279" s="9">
        <v>-585545</v>
      </c>
      <c r="F279" s="9">
        <v>0</v>
      </c>
      <c r="G279" s="9">
        <v>0</v>
      </c>
      <c r="H279" s="9">
        <v>371100</v>
      </c>
      <c r="I279" s="9">
        <v>371100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22322655</v>
      </c>
      <c r="Q279" s="9"/>
      <c r="R279" s="9">
        <f t="shared" si="5"/>
        <v>0</v>
      </c>
    </row>
    <row r="280" spans="1:18" x14ac:dyDescent="0.2">
      <c r="A280" s="10" t="s">
        <v>275</v>
      </c>
      <c r="B280" s="11">
        <v>15064600</v>
      </c>
      <c r="C280" s="11">
        <v>0</v>
      </c>
      <c r="D280" s="11">
        <v>-69236</v>
      </c>
      <c r="E280" s="11">
        <v>-69236</v>
      </c>
      <c r="F280" s="11">
        <v>335600</v>
      </c>
      <c r="G280" s="11">
        <v>0</v>
      </c>
      <c r="H280" s="11">
        <v>120000</v>
      </c>
      <c r="I280" s="11">
        <v>120000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15450964</v>
      </c>
      <c r="Q280" s="11"/>
      <c r="R280" s="11">
        <f t="shared" si="5"/>
        <v>0</v>
      </c>
    </row>
    <row r="281" spans="1:18" x14ac:dyDescent="0.2">
      <c r="A281" s="12" t="s">
        <v>276</v>
      </c>
      <c r="B281" s="13">
        <v>20872300</v>
      </c>
      <c r="C281" s="13">
        <v>0</v>
      </c>
      <c r="D281" s="13">
        <v>1308320</v>
      </c>
      <c r="E281" s="13">
        <v>1308320</v>
      </c>
      <c r="F281" s="13">
        <v>373900</v>
      </c>
      <c r="G281" s="13">
        <v>0</v>
      </c>
      <c r="H281" s="13">
        <v>3000</v>
      </c>
      <c r="I281" s="13">
        <v>3000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22557520</v>
      </c>
      <c r="Q281" s="13"/>
      <c r="R281" s="13">
        <f t="shared" si="5"/>
        <v>0</v>
      </c>
    </row>
    <row r="282" spans="1:18" x14ac:dyDescent="0.2">
      <c r="A282" s="8" t="s">
        <v>277</v>
      </c>
      <c r="B282" s="9">
        <v>8773700</v>
      </c>
      <c r="C282" s="9">
        <v>0</v>
      </c>
      <c r="D282" s="9">
        <v>1027707</v>
      </c>
      <c r="E282" s="9">
        <v>1027707</v>
      </c>
      <c r="F282" s="9">
        <v>554300</v>
      </c>
      <c r="G282" s="9">
        <v>0</v>
      </c>
      <c r="H282" s="9">
        <v>4174400</v>
      </c>
      <c r="I282" s="9">
        <v>174400</v>
      </c>
      <c r="J282" s="9">
        <v>0</v>
      </c>
      <c r="K282" s="9">
        <v>0</v>
      </c>
      <c r="L282" s="9">
        <v>4000000</v>
      </c>
      <c r="M282" s="9">
        <v>0</v>
      </c>
      <c r="N282" s="9">
        <v>0</v>
      </c>
      <c r="O282" s="9">
        <v>0</v>
      </c>
      <c r="P282" s="9">
        <v>14530107</v>
      </c>
      <c r="Q282" s="9"/>
      <c r="R282" s="9">
        <f t="shared" si="5"/>
        <v>0</v>
      </c>
    </row>
    <row r="283" spans="1:18" x14ac:dyDescent="0.2">
      <c r="A283" s="10" t="s">
        <v>278</v>
      </c>
      <c r="B283" s="11">
        <v>7216300</v>
      </c>
      <c r="C283" s="11">
        <v>0</v>
      </c>
      <c r="D283" s="11">
        <v>315289</v>
      </c>
      <c r="E283" s="11">
        <v>315289</v>
      </c>
      <c r="F283" s="11">
        <v>277200</v>
      </c>
      <c r="G283" s="11">
        <v>0</v>
      </c>
      <c r="H283" s="11">
        <v>134000</v>
      </c>
      <c r="I283" s="11">
        <v>134000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7942789</v>
      </c>
      <c r="Q283" s="11"/>
      <c r="R283" s="11">
        <f t="shared" si="5"/>
        <v>0</v>
      </c>
    </row>
    <row r="284" spans="1:18" x14ac:dyDescent="0.2">
      <c r="A284" s="12" t="s">
        <v>279</v>
      </c>
      <c r="B284" s="13">
        <v>4831900</v>
      </c>
      <c r="C284" s="13">
        <v>0</v>
      </c>
      <c r="D284" s="13">
        <v>-62264</v>
      </c>
      <c r="E284" s="13">
        <v>-62264</v>
      </c>
      <c r="F284" s="13">
        <v>499000</v>
      </c>
      <c r="G284" s="13">
        <v>0</v>
      </c>
      <c r="H284" s="13">
        <v>45000</v>
      </c>
      <c r="I284" s="13">
        <v>45000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5313636</v>
      </c>
      <c r="Q284" s="13"/>
      <c r="R284" s="13">
        <f t="shared" si="5"/>
        <v>0</v>
      </c>
    </row>
    <row r="285" spans="1:18" x14ac:dyDescent="0.2">
      <c r="A285" s="8" t="s">
        <v>280</v>
      </c>
      <c r="B285" s="9">
        <v>10033800</v>
      </c>
      <c r="C285" s="9">
        <v>0</v>
      </c>
      <c r="D285" s="9">
        <v>-762628</v>
      </c>
      <c r="E285" s="9">
        <v>-762628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71600</v>
      </c>
      <c r="O285" s="9">
        <v>0</v>
      </c>
      <c r="P285" s="9">
        <v>9342772</v>
      </c>
      <c r="Q285" s="9"/>
      <c r="R285" s="9">
        <f t="shared" si="5"/>
        <v>0</v>
      </c>
    </row>
    <row r="286" spans="1:18" x14ac:dyDescent="0.2">
      <c r="A286" s="10" t="s">
        <v>281</v>
      </c>
      <c r="B286" s="11">
        <v>25229900</v>
      </c>
      <c r="C286" s="11">
        <v>0</v>
      </c>
      <c r="D286" s="11">
        <v>2915671</v>
      </c>
      <c r="E286" s="11">
        <v>2915671</v>
      </c>
      <c r="F286" s="11">
        <v>0</v>
      </c>
      <c r="G286" s="11">
        <v>0</v>
      </c>
      <c r="H286" s="11">
        <v>4240000</v>
      </c>
      <c r="I286" s="11">
        <v>240000</v>
      </c>
      <c r="J286" s="11">
        <v>0</v>
      </c>
      <c r="K286" s="11">
        <v>0</v>
      </c>
      <c r="L286" s="11">
        <v>4000000</v>
      </c>
      <c r="M286" s="11">
        <v>0</v>
      </c>
      <c r="N286" s="11">
        <v>0</v>
      </c>
      <c r="O286" s="11">
        <v>0</v>
      </c>
      <c r="P286" s="11">
        <v>32385571</v>
      </c>
      <c r="Q286" s="11"/>
      <c r="R286" s="11">
        <f t="shared" si="5"/>
        <v>0</v>
      </c>
    </row>
    <row r="287" spans="1:18" x14ac:dyDescent="0.2">
      <c r="A287" s="12" t="s">
        <v>282</v>
      </c>
      <c r="B287" s="13">
        <v>10484600</v>
      </c>
      <c r="C287" s="13">
        <v>0</v>
      </c>
      <c r="D287" s="13">
        <v>156557</v>
      </c>
      <c r="E287" s="13">
        <v>156557</v>
      </c>
      <c r="F287" s="13">
        <v>0</v>
      </c>
      <c r="G287" s="13">
        <v>0</v>
      </c>
      <c r="H287" s="13">
        <v>147800</v>
      </c>
      <c r="I287" s="13">
        <v>147800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10788957</v>
      </c>
      <c r="Q287" s="13"/>
      <c r="R287" s="13">
        <f t="shared" si="5"/>
        <v>0</v>
      </c>
    </row>
    <row r="288" spans="1:18" x14ac:dyDescent="0.2">
      <c r="A288" s="8" t="s">
        <v>283</v>
      </c>
      <c r="B288" s="9">
        <v>14963000</v>
      </c>
      <c r="C288" s="9">
        <v>0</v>
      </c>
      <c r="D288" s="9">
        <v>-95493</v>
      </c>
      <c r="E288" s="9">
        <v>-95493</v>
      </c>
      <c r="F288" s="9">
        <v>0</v>
      </c>
      <c r="G288" s="9">
        <v>0</v>
      </c>
      <c r="H288" s="9">
        <v>70000</v>
      </c>
      <c r="I288" s="9">
        <v>70000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14937507</v>
      </c>
      <c r="Q288" s="9"/>
      <c r="R288" s="9">
        <f t="shared" si="5"/>
        <v>0</v>
      </c>
    </row>
    <row r="289" spans="1:18" x14ac:dyDescent="0.2">
      <c r="A289" s="10" t="s">
        <v>284</v>
      </c>
      <c r="B289" s="11">
        <v>8240400</v>
      </c>
      <c r="C289" s="11">
        <v>0</v>
      </c>
      <c r="D289" s="11">
        <v>819317</v>
      </c>
      <c r="E289" s="11">
        <v>819317</v>
      </c>
      <c r="F289" s="11">
        <v>388100</v>
      </c>
      <c r="G289" s="11">
        <v>0</v>
      </c>
      <c r="H289" s="11">
        <v>176500</v>
      </c>
      <c r="I289" s="11">
        <v>176500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9624317</v>
      </c>
      <c r="Q289" s="11"/>
      <c r="R289" s="11">
        <f t="shared" si="5"/>
        <v>0</v>
      </c>
    </row>
    <row r="290" spans="1:18" x14ac:dyDescent="0.2">
      <c r="A290" s="12" t="s">
        <v>285</v>
      </c>
      <c r="B290" s="13">
        <v>10430000</v>
      </c>
      <c r="C290" s="13">
        <v>0</v>
      </c>
      <c r="D290" s="13">
        <v>1175768</v>
      </c>
      <c r="E290" s="13">
        <v>1175768</v>
      </c>
      <c r="F290" s="13">
        <v>554300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12160068</v>
      </c>
      <c r="Q290" s="13"/>
      <c r="R290" s="13">
        <f t="shared" si="5"/>
        <v>0</v>
      </c>
    </row>
    <row r="291" spans="1:18" x14ac:dyDescent="0.2">
      <c r="A291" s="8" t="s">
        <v>286</v>
      </c>
      <c r="B291" s="9">
        <v>19521800</v>
      </c>
      <c r="C291" s="9">
        <v>0</v>
      </c>
      <c r="D291" s="9">
        <v>1167762</v>
      </c>
      <c r="E291" s="9">
        <v>1167762</v>
      </c>
      <c r="F291" s="9">
        <v>898400</v>
      </c>
      <c r="G291" s="9">
        <v>0</v>
      </c>
      <c r="H291" s="9">
        <v>3000</v>
      </c>
      <c r="I291" s="9">
        <v>3000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21590962</v>
      </c>
      <c r="Q291" s="9"/>
      <c r="R291" s="9">
        <f t="shared" si="5"/>
        <v>0</v>
      </c>
    </row>
    <row r="292" spans="1:18" x14ac:dyDescent="0.2">
      <c r="A292" s="10" t="s">
        <v>287</v>
      </c>
      <c r="B292" s="11">
        <v>16106700</v>
      </c>
      <c r="C292" s="11">
        <v>0</v>
      </c>
      <c r="D292" s="11">
        <v>3669726</v>
      </c>
      <c r="E292" s="11">
        <v>3669726</v>
      </c>
      <c r="F292" s="11">
        <v>768900</v>
      </c>
      <c r="G292" s="11">
        <v>0</v>
      </c>
      <c r="H292" s="11">
        <v>88000</v>
      </c>
      <c r="I292" s="11">
        <v>88000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20633326</v>
      </c>
      <c r="Q292" s="11"/>
      <c r="R292" s="11">
        <f t="shared" si="5"/>
        <v>0</v>
      </c>
    </row>
    <row r="293" spans="1:18" x14ac:dyDescent="0.2">
      <c r="A293" s="12" t="s">
        <v>288</v>
      </c>
      <c r="B293" s="13">
        <v>6793400</v>
      </c>
      <c r="C293" s="13">
        <v>0</v>
      </c>
      <c r="D293" s="13">
        <v>1490732</v>
      </c>
      <c r="E293" s="13">
        <v>1490732</v>
      </c>
      <c r="F293" s="13">
        <v>554300</v>
      </c>
      <c r="G293" s="13">
        <v>0</v>
      </c>
      <c r="H293" s="13">
        <v>3000</v>
      </c>
      <c r="I293" s="13">
        <v>3000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8841432</v>
      </c>
      <c r="Q293" s="13"/>
      <c r="R293" s="13">
        <f t="shared" si="5"/>
        <v>0</v>
      </c>
    </row>
    <row r="294" spans="1:18" x14ac:dyDescent="0.2">
      <c r="A294" s="8" t="s">
        <v>289</v>
      </c>
      <c r="B294" s="9">
        <v>6041300</v>
      </c>
      <c r="C294" s="9">
        <v>0</v>
      </c>
      <c r="D294" s="9">
        <v>735943</v>
      </c>
      <c r="E294" s="9">
        <v>735943</v>
      </c>
      <c r="F294" s="9">
        <v>554300</v>
      </c>
      <c r="G294" s="9">
        <v>0</v>
      </c>
      <c r="H294" s="9">
        <v>25000</v>
      </c>
      <c r="I294" s="9">
        <v>25000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7356543</v>
      </c>
      <c r="Q294" s="9"/>
      <c r="R294" s="9">
        <f t="shared" si="5"/>
        <v>0</v>
      </c>
    </row>
    <row r="295" spans="1:18" x14ac:dyDescent="0.2">
      <c r="A295" s="10" t="s">
        <v>290</v>
      </c>
      <c r="B295" s="11">
        <v>7353800</v>
      </c>
      <c r="C295" s="11">
        <v>0</v>
      </c>
      <c r="D295" s="11">
        <v>110120</v>
      </c>
      <c r="E295" s="11">
        <v>110120</v>
      </c>
      <c r="F295" s="11">
        <v>554300</v>
      </c>
      <c r="G295" s="11">
        <v>0</v>
      </c>
      <c r="H295" s="11">
        <v>70000</v>
      </c>
      <c r="I295" s="11">
        <v>70000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8088220</v>
      </c>
      <c r="Q295" s="11"/>
      <c r="R295" s="11">
        <f t="shared" si="5"/>
        <v>0</v>
      </c>
    </row>
    <row r="296" spans="1:18" x14ac:dyDescent="0.2">
      <c r="A296" s="12" t="s">
        <v>291</v>
      </c>
      <c r="B296" s="13">
        <v>13517800</v>
      </c>
      <c r="C296" s="13">
        <v>0</v>
      </c>
      <c r="D296" s="13">
        <v>1145878</v>
      </c>
      <c r="E296" s="13">
        <v>1145878</v>
      </c>
      <c r="F296" s="13">
        <v>504500</v>
      </c>
      <c r="G296" s="13">
        <v>0</v>
      </c>
      <c r="H296" s="13">
        <v>25000</v>
      </c>
      <c r="I296" s="13">
        <v>25000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15193178</v>
      </c>
      <c r="Q296" s="13"/>
      <c r="R296" s="13">
        <f t="shared" si="5"/>
        <v>0</v>
      </c>
    </row>
    <row r="297" spans="1:18" x14ac:dyDescent="0.2">
      <c r="A297" s="8" t="s">
        <v>292</v>
      </c>
      <c r="B297" s="9">
        <v>353060100</v>
      </c>
      <c r="C297" s="9">
        <v>0</v>
      </c>
      <c r="D297" s="9">
        <v>3546888</v>
      </c>
      <c r="E297" s="9">
        <v>3546888</v>
      </c>
      <c r="F297" s="9">
        <v>0</v>
      </c>
      <c r="G297" s="9">
        <v>0</v>
      </c>
      <c r="H297" s="9">
        <v>4720000</v>
      </c>
      <c r="I297" s="9">
        <v>1220000</v>
      </c>
      <c r="J297" s="9">
        <v>0</v>
      </c>
      <c r="K297" s="9">
        <v>0</v>
      </c>
      <c r="L297" s="9">
        <v>3500000</v>
      </c>
      <c r="M297" s="9">
        <v>0</v>
      </c>
      <c r="N297" s="9">
        <v>15000</v>
      </c>
      <c r="O297" s="9">
        <v>6894600</v>
      </c>
      <c r="P297" s="9">
        <v>368236588</v>
      </c>
      <c r="Q297" s="9"/>
      <c r="R297" s="9">
        <f t="shared" si="5"/>
        <v>0</v>
      </c>
    </row>
    <row r="298" spans="1:18" x14ac:dyDescent="0.2">
      <c r="A298" s="10" t="s">
        <v>293</v>
      </c>
      <c r="B298" s="11">
        <v>11120300</v>
      </c>
      <c r="C298" s="11">
        <v>0</v>
      </c>
      <c r="D298" s="11">
        <v>1192697</v>
      </c>
      <c r="E298" s="11">
        <v>1192697</v>
      </c>
      <c r="F298" s="11">
        <v>583200</v>
      </c>
      <c r="G298" s="11">
        <v>0</v>
      </c>
      <c r="H298" s="11">
        <v>4040000</v>
      </c>
      <c r="I298" s="11">
        <v>40000</v>
      </c>
      <c r="J298" s="11">
        <v>0</v>
      </c>
      <c r="K298" s="11">
        <v>0</v>
      </c>
      <c r="L298" s="11">
        <v>4000000</v>
      </c>
      <c r="M298" s="11">
        <v>0</v>
      </c>
      <c r="N298" s="11">
        <v>0</v>
      </c>
      <c r="O298" s="11">
        <v>0</v>
      </c>
      <c r="P298" s="11">
        <v>16936197</v>
      </c>
      <c r="Q298" s="11"/>
      <c r="R298" s="11">
        <f t="shared" si="5"/>
        <v>0</v>
      </c>
    </row>
    <row r="299" spans="1:18" x14ac:dyDescent="0.2">
      <c r="A299" s="12" t="s">
        <v>294</v>
      </c>
      <c r="B299" s="13">
        <v>4211100</v>
      </c>
      <c r="C299" s="13">
        <v>0</v>
      </c>
      <c r="D299" s="13">
        <v>487112</v>
      </c>
      <c r="E299" s="13">
        <v>487112</v>
      </c>
      <c r="F299" s="13">
        <v>554300</v>
      </c>
      <c r="G299" s="13">
        <v>0</v>
      </c>
      <c r="H299" s="13">
        <v>20000</v>
      </c>
      <c r="I299" s="13">
        <v>20000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5272512</v>
      </c>
      <c r="Q299" s="13"/>
      <c r="R299" s="13">
        <f t="shared" si="5"/>
        <v>0</v>
      </c>
    </row>
    <row r="300" spans="1:18" x14ac:dyDescent="0.2">
      <c r="A300" s="8" t="s">
        <v>295</v>
      </c>
      <c r="B300" s="9">
        <v>12830600</v>
      </c>
      <c r="C300" s="9">
        <v>0</v>
      </c>
      <c r="D300" s="9">
        <v>1702376</v>
      </c>
      <c r="E300" s="9">
        <v>1702376</v>
      </c>
      <c r="F300" s="9">
        <v>249100</v>
      </c>
      <c r="G300" s="9">
        <v>0</v>
      </c>
      <c r="H300" s="9">
        <v>2050000</v>
      </c>
      <c r="I300" s="9">
        <v>50000</v>
      </c>
      <c r="J300" s="9">
        <v>0</v>
      </c>
      <c r="K300" s="9">
        <v>0</v>
      </c>
      <c r="L300" s="9">
        <v>2000000</v>
      </c>
      <c r="M300" s="9">
        <v>0</v>
      </c>
      <c r="N300" s="9">
        <v>0</v>
      </c>
      <c r="O300" s="9">
        <v>0</v>
      </c>
      <c r="P300" s="9">
        <v>16832076</v>
      </c>
      <c r="Q300" s="9"/>
      <c r="R300" s="9">
        <f t="shared" si="5"/>
        <v>0</v>
      </c>
    </row>
    <row r="301" spans="1:18" x14ac:dyDescent="0.2">
      <c r="A301" s="10" t="s">
        <v>296</v>
      </c>
      <c r="B301" s="11">
        <v>13358100</v>
      </c>
      <c r="C301" s="11">
        <v>0</v>
      </c>
      <c r="D301" s="11">
        <v>-3724914</v>
      </c>
      <c r="E301" s="11">
        <v>-3724914</v>
      </c>
      <c r="F301" s="11">
        <v>0</v>
      </c>
      <c r="G301" s="11">
        <v>0</v>
      </c>
      <c r="H301" s="11">
        <v>50000</v>
      </c>
      <c r="I301" s="11">
        <v>50000</v>
      </c>
      <c r="J301" s="11">
        <v>0</v>
      </c>
      <c r="K301" s="11">
        <v>0</v>
      </c>
      <c r="L301" s="11">
        <v>0</v>
      </c>
      <c r="M301" s="11">
        <v>0</v>
      </c>
      <c r="N301" s="11">
        <v>198200</v>
      </c>
      <c r="O301" s="11">
        <v>0</v>
      </c>
      <c r="P301" s="11">
        <v>9881386</v>
      </c>
      <c r="Q301" s="11"/>
      <c r="R301" s="11">
        <f t="shared" si="5"/>
        <v>0</v>
      </c>
    </row>
    <row r="302" spans="1:18" x14ac:dyDescent="0.2">
      <c r="A302" s="12" t="s">
        <v>297</v>
      </c>
      <c r="B302" s="13">
        <v>12246700</v>
      </c>
      <c r="C302" s="13">
        <v>0</v>
      </c>
      <c r="D302" s="13">
        <v>2124113</v>
      </c>
      <c r="E302" s="13">
        <v>2124113</v>
      </c>
      <c r="F302" s="13">
        <v>686300</v>
      </c>
      <c r="G302" s="13">
        <v>0</v>
      </c>
      <c r="H302" s="13">
        <v>370000</v>
      </c>
      <c r="I302" s="13">
        <v>370000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15427113</v>
      </c>
      <c r="Q302" s="13"/>
      <c r="R302" s="13">
        <f t="shared" si="5"/>
        <v>0</v>
      </c>
    </row>
    <row r="303" spans="1:18" x14ac:dyDescent="0.2">
      <c r="A303" s="8" t="s">
        <v>298</v>
      </c>
      <c r="B303" s="9">
        <v>6840700</v>
      </c>
      <c r="C303" s="9">
        <v>0</v>
      </c>
      <c r="D303" s="9">
        <v>939605</v>
      </c>
      <c r="E303" s="9">
        <v>939605</v>
      </c>
      <c r="F303" s="9">
        <v>554300</v>
      </c>
      <c r="G303" s="9">
        <v>0</v>
      </c>
      <c r="H303" s="9">
        <v>160000</v>
      </c>
      <c r="I303" s="9">
        <v>160000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8494605</v>
      </c>
      <c r="Q303" s="9"/>
      <c r="R303" s="9">
        <f t="shared" si="5"/>
        <v>0</v>
      </c>
    </row>
    <row r="304" spans="1:18" x14ac:dyDescent="0.2">
      <c r="A304" s="10" t="s">
        <v>299</v>
      </c>
      <c r="B304" s="11">
        <v>18418100</v>
      </c>
      <c r="C304" s="11">
        <v>0</v>
      </c>
      <c r="D304" s="11">
        <v>3992034</v>
      </c>
      <c r="E304" s="11">
        <v>3992034</v>
      </c>
      <c r="F304" s="11">
        <v>168800</v>
      </c>
      <c r="G304" s="11">
        <v>0</v>
      </c>
      <c r="H304" s="11">
        <v>540000</v>
      </c>
      <c r="I304" s="11">
        <v>540000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23118934</v>
      </c>
      <c r="Q304" s="11"/>
      <c r="R304" s="11">
        <f t="shared" si="5"/>
        <v>0</v>
      </c>
    </row>
    <row r="305" spans="1:18" x14ac:dyDescent="0.2">
      <c r="A305" s="12" t="s">
        <v>300</v>
      </c>
      <c r="B305" s="13">
        <v>12247000</v>
      </c>
      <c r="C305" s="13">
        <v>0</v>
      </c>
      <c r="D305" s="13">
        <v>2870307</v>
      </c>
      <c r="E305" s="13">
        <v>2870307</v>
      </c>
      <c r="F305" s="13">
        <v>639600</v>
      </c>
      <c r="G305" s="13">
        <v>0</v>
      </c>
      <c r="H305" s="13">
        <v>4370000</v>
      </c>
      <c r="I305" s="13">
        <v>370000</v>
      </c>
      <c r="J305" s="13">
        <v>0</v>
      </c>
      <c r="K305" s="13">
        <v>0</v>
      </c>
      <c r="L305" s="13">
        <v>4000000</v>
      </c>
      <c r="M305" s="13">
        <v>0</v>
      </c>
      <c r="N305" s="13">
        <v>0</v>
      </c>
      <c r="O305" s="13">
        <v>0</v>
      </c>
      <c r="P305" s="13">
        <v>20126907</v>
      </c>
      <c r="Q305" s="13"/>
      <c r="R305" s="13">
        <f t="shared" si="5"/>
        <v>0</v>
      </c>
    </row>
    <row r="306" spans="1:18" x14ac:dyDescent="0.2">
      <c r="A306" s="8" t="s">
        <v>301</v>
      </c>
      <c r="B306" s="9">
        <v>10373800</v>
      </c>
      <c r="C306" s="9">
        <v>0</v>
      </c>
      <c r="D306" s="9">
        <v>765747</v>
      </c>
      <c r="E306" s="9">
        <v>765747</v>
      </c>
      <c r="F306" s="9">
        <v>475800</v>
      </c>
      <c r="G306" s="9">
        <v>0</v>
      </c>
      <c r="H306" s="9">
        <v>40000</v>
      </c>
      <c r="I306" s="9">
        <v>40000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11655347</v>
      </c>
      <c r="Q306" s="9"/>
      <c r="R306" s="9">
        <f t="shared" si="5"/>
        <v>0</v>
      </c>
    </row>
    <row r="307" spans="1:18" x14ac:dyDescent="0.2">
      <c r="A307" s="10" t="s">
        <v>302</v>
      </c>
      <c r="B307" s="11">
        <v>4134700</v>
      </c>
      <c r="C307" s="11">
        <v>0</v>
      </c>
      <c r="D307" s="11">
        <v>711619</v>
      </c>
      <c r="E307" s="11">
        <v>711619</v>
      </c>
      <c r="F307" s="11">
        <v>554300</v>
      </c>
      <c r="G307" s="11">
        <v>0</v>
      </c>
      <c r="H307" s="11">
        <v>20000</v>
      </c>
      <c r="I307" s="11">
        <v>20000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5420619</v>
      </c>
      <c r="Q307" s="11"/>
      <c r="R307" s="11">
        <f t="shared" si="5"/>
        <v>0</v>
      </c>
    </row>
    <row r="308" spans="1:18" x14ac:dyDescent="0.2">
      <c r="A308" s="12" t="s">
        <v>303</v>
      </c>
      <c r="B308" s="13">
        <v>4628500</v>
      </c>
      <c r="C308" s="13">
        <v>0</v>
      </c>
      <c r="D308" s="13">
        <v>91593</v>
      </c>
      <c r="E308" s="13">
        <v>91593</v>
      </c>
      <c r="F308" s="13">
        <v>554300</v>
      </c>
      <c r="G308" s="13">
        <v>0</v>
      </c>
      <c r="H308" s="13">
        <v>10000</v>
      </c>
      <c r="I308" s="13">
        <v>10000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5284393</v>
      </c>
      <c r="Q308" s="13"/>
      <c r="R308" s="13">
        <f t="shared" si="5"/>
        <v>0</v>
      </c>
    </row>
    <row r="309" spans="1:18" x14ac:dyDescent="0.2">
      <c r="A309" s="8" t="s">
        <v>304</v>
      </c>
      <c r="B309" s="9">
        <v>17127200</v>
      </c>
      <c r="C309" s="9">
        <v>0</v>
      </c>
      <c r="D309" s="9">
        <v>3860123</v>
      </c>
      <c r="E309" s="9">
        <v>3860123</v>
      </c>
      <c r="F309" s="9">
        <v>868600</v>
      </c>
      <c r="G309" s="9">
        <v>0</v>
      </c>
      <c r="H309" s="9">
        <v>80000</v>
      </c>
      <c r="I309" s="9">
        <v>80000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21935923</v>
      </c>
      <c r="Q309" s="9"/>
      <c r="R309" s="9">
        <f t="shared" si="5"/>
        <v>0</v>
      </c>
    </row>
    <row r="310" spans="1:18" x14ac:dyDescent="0.2">
      <c r="A310" s="10" t="s">
        <v>305</v>
      </c>
      <c r="B310" s="11">
        <v>8234000</v>
      </c>
      <c r="C310" s="11">
        <v>0</v>
      </c>
      <c r="D310" s="11">
        <v>1793679</v>
      </c>
      <c r="E310" s="11">
        <v>1793679</v>
      </c>
      <c r="F310" s="11">
        <v>554300</v>
      </c>
      <c r="G310" s="11">
        <v>0</v>
      </c>
      <c r="H310" s="11">
        <v>40000</v>
      </c>
      <c r="I310" s="11">
        <v>40000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10621979</v>
      </c>
      <c r="Q310" s="11"/>
      <c r="R310" s="11">
        <f t="shared" si="5"/>
        <v>0</v>
      </c>
    </row>
    <row r="311" spans="1:18" x14ac:dyDescent="0.2">
      <c r="A311" s="12" t="s">
        <v>306</v>
      </c>
      <c r="B311" s="13">
        <v>10727000</v>
      </c>
      <c r="C311" s="13">
        <v>0</v>
      </c>
      <c r="D311" s="13">
        <v>2618845</v>
      </c>
      <c r="E311" s="13">
        <v>2618845</v>
      </c>
      <c r="F311" s="13">
        <v>549900</v>
      </c>
      <c r="G311" s="13">
        <v>0</v>
      </c>
      <c r="H311" s="13">
        <v>350000</v>
      </c>
      <c r="I311" s="13">
        <v>350000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14245745</v>
      </c>
      <c r="Q311" s="13"/>
      <c r="R311" s="13">
        <f t="shared" si="5"/>
        <v>0</v>
      </c>
    </row>
    <row r="312" spans="1:18" x14ac:dyDescent="0.2">
      <c r="A312" s="8" t="s">
        <v>307</v>
      </c>
      <c r="B312" s="9">
        <v>29053400</v>
      </c>
      <c r="C312" s="9">
        <v>0</v>
      </c>
      <c r="D312" s="9">
        <v>4592970</v>
      </c>
      <c r="E312" s="9">
        <v>4592970</v>
      </c>
      <c r="F312" s="9">
        <v>0</v>
      </c>
      <c r="G312" s="9">
        <v>0</v>
      </c>
      <c r="H312" s="9">
        <v>100000</v>
      </c>
      <c r="I312" s="9">
        <v>100000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33746370</v>
      </c>
      <c r="Q312" s="9"/>
      <c r="R312" s="9">
        <f t="shared" si="5"/>
        <v>0</v>
      </c>
    </row>
    <row r="313" spans="1:18" x14ac:dyDescent="0.2">
      <c r="A313" s="10" t="s">
        <v>308</v>
      </c>
      <c r="B313" s="11">
        <v>14448300</v>
      </c>
      <c r="C313" s="11">
        <v>0</v>
      </c>
      <c r="D313" s="11">
        <v>1606180</v>
      </c>
      <c r="E313" s="11">
        <v>1606180</v>
      </c>
      <c r="F313" s="11">
        <v>732600</v>
      </c>
      <c r="G313" s="11">
        <v>0</v>
      </c>
      <c r="H313" s="11">
        <v>110000</v>
      </c>
      <c r="I313" s="11">
        <v>110000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16897080</v>
      </c>
      <c r="Q313" s="11"/>
      <c r="R313" s="11">
        <f t="shared" si="5"/>
        <v>0</v>
      </c>
    </row>
    <row r="314" spans="1:18" x14ac:dyDescent="0.2">
      <c r="A314" s="12" t="s">
        <v>309</v>
      </c>
      <c r="B314" s="13">
        <v>6428200</v>
      </c>
      <c r="C314" s="13">
        <v>0</v>
      </c>
      <c r="D314" s="13">
        <v>1288074</v>
      </c>
      <c r="E314" s="13">
        <v>1288074</v>
      </c>
      <c r="F314" s="13">
        <v>554300</v>
      </c>
      <c r="G314" s="13">
        <v>0</v>
      </c>
      <c r="H314" s="13">
        <v>30000</v>
      </c>
      <c r="I314" s="13">
        <v>30000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8300574</v>
      </c>
      <c r="Q314" s="13"/>
      <c r="R314" s="13">
        <f t="shared" si="5"/>
        <v>0</v>
      </c>
    </row>
    <row r="315" spans="1:18" x14ac:dyDescent="0.2">
      <c r="A315" s="8" t="s">
        <v>310</v>
      </c>
      <c r="B315" s="9">
        <v>17385400</v>
      </c>
      <c r="C315" s="9">
        <v>0</v>
      </c>
      <c r="D315" s="9">
        <v>3688860</v>
      </c>
      <c r="E315" s="9">
        <v>3688860</v>
      </c>
      <c r="F315" s="9">
        <v>0</v>
      </c>
      <c r="G315" s="9">
        <v>0</v>
      </c>
      <c r="H315" s="9">
        <v>490000</v>
      </c>
      <c r="I315" s="9">
        <v>490000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21564260</v>
      </c>
      <c r="Q315" s="9"/>
      <c r="R315" s="9">
        <f t="shared" si="5"/>
        <v>0</v>
      </c>
    </row>
    <row r="316" spans="1:18" x14ac:dyDescent="0.2">
      <c r="A316" s="10" t="s">
        <v>311</v>
      </c>
      <c r="B316" s="11">
        <v>38611300</v>
      </c>
      <c r="C316" s="11">
        <v>0</v>
      </c>
      <c r="D316" s="11">
        <v>6520043</v>
      </c>
      <c r="E316" s="11">
        <v>6520043</v>
      </c>
      <c r="F316" s="11">
        <v>0</v>
      </c>
      <c r="G316" s="11">
        <v>0</v>
      </c>
      <c r="H316" s="11">
        <v>130000</v>
      </c>
      <c r="I316" s="11">
        <v>130000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45261343</v>
      </c>
      <c r="Q316" s="11"/>
      <c r="R316" s="11">
        <f t="shared" si="5"/>
        <v>0</v>
      </c>
    </row>
    <row r="317" spans="1:18" x14ac:dyDescent="0.2">
      <c r="A317" s="12" t="s">
        <v>312</v>
      </c>
      <c r="B317" s="13">
        <v>19147600</v>
      </c>
      <c r="C317" s="13">
        <v>0</v>
      </c>
      <c r="D317" s="13">
        <v>4077454</v>
      </c>
      <c r="E317" s="13">
        <v>4077454</v>
      </c>
      <c r="F317" s="13">
        <v>0</v>
      </c>
      <c r="G317" s="13">
        <v>0</v>
      </c>
      <c r="H317" s="13">
        <v>60000</v>
      </c>
      <c r="I317" s="13">
        <v>60000</v>
      </c>
      <c r="J317" s="13">
        <v>0</v>
      </c>
      <c r="K317" s="13">
        <v>0</v>
      </c>
      <c r="L317" s="13">
        <v>0</v>
      </c>
      <c r="M317" s="13">
        <v>0</v>
      </c>
      <c r="N317" s="13">
        <v>611200</v>
      </c>
      <c r="O317" s="13">
        <v>0</v>
      </c>
      <c r="P317" s="13">
        <v>23896254</v>
      </c>
      <c r="Q317" s="13"/>
      <c r="R317" s="13">
        <f t="shared" si="5"/>
        <v>0</v>
      </c>
    </row>
    <row r="318" spans="1:18" x14ac:dyDescent="0.2">
      <c r="A318" s="8" t="s">
        <v>313</v>
      </c>
      <c r="B318" s="9">
        <v>14440000</v>
      </c>
      <c r="C318" s="9">
        <v>0</v>
      </c>
      <c r="D318" s="9">
        <v>2257419</v>
      </c>
      <c r="E318" s="9">
        <v>2257419</v>
      </c>
      <c r="F318" s="9">
        <v>0</v>
      </c>
      <c r="G318" s="9">
        <v>0</v>
      </c>
      <c r="H318" s="9">
        <v>50000</v>
      </c>
      <c r="I318" s="9">
        <v>50000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16747419</v>
      </c>
      <c r="Q318" s="9"/>
      <c r="R318" s="9">
        <f t="shared" si="5"/>
        <v>0</v>
      </c>
    </row>
    <row r="319" spans="1:18" x14ac:dyDescent="0.2">
      <c r="A319" s="10" t="s">
        <v>314</v>
      </c>
      <c r="B319" s="11">
        <v>30293100</v>
      </c>
      <c r="C319" s="11">
        <v>0</v>
      </c>
      <c r="D319" s="11">
        <v>3774847</v>
      </c>
      <c r="E319" s="11">
        <v>3774847</v>
      </c>
      <c r="F319" s="11">
        <v>0</v>
      </c>
      <c r="G319" s="11">
        <v>0</v>
      </c>
      <c r="H319" s="11">
        <v>90000</v>
      </c>
      <c r="I319" s="11">
        <v>90000</v>
      </c>
      <c r="J319" s="11">
        <v>0</v>
      </c>
      <c r="K319" s="11">
        <v>0</v>
      </c>
      <c r="L319" s="11">
        <v>0</v>
      </c>
      <c r="M319" s="11">
        <v>0</v>
      </c>
      <c r="N319" s="11">
        <v>185900</v>
      </c>
      <c r="O319" s="11">
        <v>0</v>
      </c>
      <c r="P319" s="11">
        <v>34343847</v>
      </c>
      <c r="Q319" s="11"/>
      <c r="R319" s="11">
        <f t="shared" si="5"/>
        <v>0</v>
      </c>
    </row>
    <row r="320" spans="1:18" x14ac:dyDescent="0.2">
      <c r="A320" s="12" t="s">
        <v>315</v>
      </c>
      <c r="B320" s="13">
        <v>3383600</v>
      </c>
      <c r="C320" s="13">
        <v>-100000</v>
      </c>
      <c r="D320" s="13">
        <v>2108750</v>
      </c>
      <c r="E320" s="13">
        <v>2108750</v>
      </c>
      <c r="F320" s="13">
        <v>0</v>
      </c>
      <c r="G320" s="13">
        <v>0</v>
      </c>
      <c r="H320" s="13">
        <v>360000</v>
      </c>
      <c r="I320" s="13">
        <v>360000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5852350</v>
      </c>
      <c r="Q320" s="13"/>
      <c r="R320" s="13">
        <f t="shared" si="5"/>
        <v>0</v>
      </c>
    </row>
    <row r="321" spans="1:18" x14ac:dyDescent="0.2">
      <c r="A321" s="8" t="s">
        <v>316</v>
      </c>
      <c r="B321" s="9">
        <v>3369700</v>
      </c>
      <c r="C321" s="9">
        <v>0</v>
      </c>
      <c r="D321" s="9">
        <v>239659</v>
      </c>
      <c r="E321" s="9">
        <v>239659</v>
      </c>
      <c r="F321" s="9">
        <v>0</v>
      </c>
      <c r="G321" s="9">
        <v>0</v>
      </c>
      <c r="H321" s="9">
        <v>20000</v>
      </c>
      <c r="I321" s="9">
        <v>20000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3629359</v>
      </c>
      <c r="Q321" s="9"/>
      <c r="R321" s="9">
        <f t="shared" si="5"/>
        <v>0</v>
      </c>
    </row>
    <row r="322" spans="1:18" x14ac:dyDescent="0.2">
      <c r="A322" s="10" t="s">
        <v>317</v>
      </c>
      <c r="B322" s="11">
        <v>53220900</v>
      </c>
      <c r="C322" s="11">
        <v>0</v>
      </c>
      <c r="D322" s="11">
        <v>12926945</v>
      </c>
      <c r="E322" s="11">
        <v>12926945</v>
      </c>
      <c r="F322" s="11">
        <v>1492200</v>
      </c>
      <c r="G322" s="11">
        <v>0</v>
      </c>
      <c r="H322" s="11">
        <v>3280000</v>
      </c>
      <c r="I322" s="11">
        <v>280000</v>
      </c>
      <c r="J322" s="11">
        <v>0</v>
      </c>
      <c r="K322" s="11">
        <v>0</v>
      </c>
      <c r="L322" s="11">
        <v>3000000</v>
      </c>
      <c r="M322" s="11">
        <v>0</v>
      </c>
      <c r="N322" s="11">
        <v>0</v>
      </c>
      <c r="O322" s="11">
        <v>0</v>
      </c>
      <c r="P322" s="11">
        <v>70920045</v>
      </c>
      <c r="Q322" s="11"/>
      <c r="R322" s="11">
        <f t="shared" si="5"/>
        <v>0</v>
      </c>
    </row>
    <row r="323" spans="1:18" x14ac:dyDescent="0.2">
      <c r="A323" s="12" t="s">
        <v>318</v>
      </c>
      <c r="B323" s="13">
        <v>33583800</v>
      </c>
      <c r="C323" s="13">
        <v>0</v>
      </c>
      <c r="D323" s="13">
        <v>4814471</v>
      </c>
      <c r="E323" s="13">
        <v>4814471</v>
      </c>
      <c r="F323" s="13">
        <v>0</v>
      </c>
      <c r="G323" s="13">
        <v>2224700</v>
      </c>
      <c r="H323" s="13">
        <v>4090000</v>
      </c>
      <c r="I323" s="13">
        <v>90000</v>
      </c>
      <c r="J323" s="13">
        <v>0</v>
      </c>
      <c r="K323" s="13">
        <v>0</v>
      </c>
      <c r="L323" s="13">
        <v>4000000</v>
      </c>
      <c r="M323" s="13">
        <v>0</v>
      </c>
      <c r="N323" s="13">
        <v>0</v>
      </c>
      <c r="O323" s="13">
        <v>0</v>
      </c>
      <c r="P323" s="13">
        <v>44712971</v>
      </c>
      <c r="Q323" s="13"/>
      <c r="R323" s="13">
        <f t="shared" si="5"/>
        <v>0</v>
      </c>
    </row>
    <row r="324" spans="1:18" x14ac:dyDescent="0.2">
      <c r="A324" s="8" t="s">
        <v>319</v>
      </c>
      <c r="B324" s="9">
        <v>8338100</v>
      </c>
      <c r="C324" s="9">
        <v>0</v>
      </c>
      <c r="D324" s="9">
        <v>2223060</v>
      </c>
      <c r="E324" s="9">
        <v>2223060</v>
      </c>
      <c r="F324" s="9">
        <v>554300</v>
      </c>
      <c r="G324" s="9">
        <v>0</v>
      </c>
      <c r="H324" s="9">
        <v>130000</v>
      </c>
      <c r="I324" s="9">
        <v>130000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11245460</v>
      </c>
      <c r="Q324" s="9"/>
      <c r="R324" s="9">
        <f t="shared" si="5"/>
        <v>0</v>
      </c>
    </row>
    <row r="325" spans="1:18" x14ac:dyDescent="0.2">
      <c r="A325" s="10" t="s">
        <v>320</v>
      </c>
      <c r="B325" s="11">
        <v>25222500</v>
      </c>
      <c r="C325" s="11">
        <v>1188000</v>
      </c>
      <c r="D325" s="11">
        <v>9828711</v>
      </c>
      <c r="E325" s="11">
        <v>9828711</v>
      </c>
      <c r="F325" s="11">
        <v>0</v>
      </c>
      <c r="G325" s="11">
        <v>0</v>
      </c>
      <c r="H325" s="11">
        <v>160000</v>
      </c>
      <c r="I325" s="11">
        <v>160000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35211211</v>
      </c>
      <c r="Q325" s="11"/>
      <c r="R325" s="11">
        <f t="shared" ref="R325:R388" si="6">D325-E325</f>
        <v>0</v>
      </c>
    </row>
    <row r="326" spans="1:18" x14ac:dyDescent="0.2">
      <c r="A326" s="12" t="s">
        <v>321</v>
      </c>
      <c r="B326" s="13">
        <v>8180000</v>
      </c>
      <c r="C326" s="13">
        <v>0</v>
      </c>
      <c r="D326" s="13">
        <v>2095492</v>
      </c>
      <c r="E326" s="13">
        <v>2095492</v>
      </c>
      <c r="F326" s="13">
        <v>443500</v>
      </c>
      <c r="G326" s="13">
        <v>0</v>
      </c>
      <c r="H326" s="13">
        <v>150000</v>
      </c>
      <c r="I326" s="13">
        <v>150000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10868992</v>
      </c>
      <c r="Q326" s="13"/>
      <c r="R326" s="13">
        <f t="shared" si="6"/>
        <v>0</v>
      </c>
    </row>
    <row r="327" spans="1:18" x14ac:dyDescent="0.2">
      <c r="A327" s="8" t="s">
        <v>322</v>
      </c>
      <c r="B327" s="9">
        <v>12614300</v>
      </c>
      <c r="C327" s="9">
        <v>0</v>
      </c>
      <c r="D327" s="9">
        <v>2304201</v>
      </c>
      <c r="E327" s="9">
        <v>2304201</v>
      </c>
      <c r="F327" s="9">
        <v>403300</v>
      </c>
      <c r="G327" s="9">
        <v>0</v>
      </c>
      <c r="H327" s="9">
        <v>40000</v>
      </c>
      <c r="I327" s="9">
        <v>40000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15361801</v>
      </c>
      <c r="Q327" s="9"/>
      <c r="R327" s="9">
        <f t="shared" si="6"/>
        <v>0</v>
      </c>
    </row>
    <row r="328" spans="1:18" x14ac:dyDescent="0.2">
      <c r="A328" s="10" t="s">
        <v>323</v>
      </c>
      <c r="B328" s="11">
        <v>46037700</v>
      </c>
      <c r="C328" s="11">
        <v>0</v>
      </c>
      <c r="D328" s="11">
        <v>11002991</v>
      </c>
      <c r="E328" s="11">
        <v>11002991</v>
      </c>
      <c r="F328" s="11">
        <v>0</v>
      </c>
      <c r="G328" s="11">
        <v>0</v>
      </c>
      <c r="H328" s="11">
        <v>220000</v>
      </c>
      <c r="I328" s="11">
        <v>220000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0</v>
      </c>
      <c r="P328" s="11">
        <v>57260691</v>
      </c>
      <c r="Q328" s="11"/>
      <c r="R328" s="11">
        <f t="shared" si="6"/>
        <v>0</v>
      </c>
    </row>
    <row r="329" spans="1:18" x14ac:dyDescent="0.2">
      <c r="A329" s="12" t="s">
        <v>324</v>
      </c>
      <c r="B329" s="13">
        <v>35869400</v>
      </c>
      <c r="C329" s="13">
        <v>0</v>
      </c>
      <c r="D329" s="13">
        <v>9817261</v>
      </c>
      <c r="E329" s="13">
        <v>9817261</v>
      </c>
      <c r="F329" s="13">
        <v>348500</v>
      </c>
      <c r="G329" s="13">
        <v>0</v>
      </c>
      <c r="H329" s="13">
        <v>180000</v>
      </c>
      <c r="I329" s="13">
        <v>180000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46215161</v>
      </c>
      <c r="Q329" s="13"/>
      <c r="R329" s="13">
        <f t="shared" si="6"/>
        <v>0</v>
      </c>
    </row>
    <row r="330" spans="1:18" x14ac:dyDescent="0.2">
      <c r="A330" s="8" t="s">
        <v>325</v>
      </c>
      <c r="B330" s="9">
        <v>7911500</v>
      </c>
      <c r="C330" s="9">
        <v>0</v>
      </c>
      <c r="D330" s="9">
        <v>2528329</v>
      </c>
      <c r="E330" s="9">
        <v>2528329</v>
      </c>
      <c r="F330" s="9">
        <v>554300</v>
      </c>
      <c r="G330" s="9">
        <v>0</v>
      </c>
      <c r="H330" s="9">
        <v>30000</v>
      </c>
      <c r="I330" s="9">
        <v>30000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11024129</v>
      </c>
      <c r="Q330" s="9"/>
      <c r="R330" s="9">
        <f t="shared" si="6"/>
        <v>0</v>
      </c>
    </row>
    <row r="331" spans="1:18" x14ac:dyDescent="0.2">
      <c r="A331" s="10" t="s">
        <v>326</v>
      </c>
      <c r="B331" s="11">
        <v>6546900</v>
      </c>
      <c r="C331" s="11">
        <v>0</v>
      </c>
      <c r="D331" s="11">
        <v>1395241</v>
      </c>
      <c r="E331" s="11">
        <v>1395241</v>
      </c>
      <c r="F331" s="11">
        <v>0</v>
      </c>
      <c r="G331" s="11">
        <v>831700</v>
      </c>
      <c r="H331" s="11">
        <v>110000</v>
      </c>
      <c r="I331" s="11">
        <v>110000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8883841</v>
      </c>
      <c r="Q331" s="11"/>
      <c r="R331" s="11">
        <f t="shared" si="6"/>
        <v>0</v>
      </c>
    </row>
    <row r="332" spans="1:18" x14ac:dyDescent="0.2">
      <c r="A332" s="12" t="s">
        <v>327</v>
      </c>
      <c r="B332" s="13">
        <v>7096500</v>
      </c>
      <c r="C332" s="13">
        <v>0</v>
      </c>
      <c r="D332" s="13">
        <v>1910053</v>
      </c>
      <c r="E332" s="13">
        <v>1910053</v>
      </c>
      <c r="F332" s="13">
        <v>0</v>
      </c>
      <c r="G332" s="13">
        <v>920100</v>
      </c>
      <c r="H332" s="13">
        <v>50000</v>
      </c>
      <c r="I332" s="13">
        <v>50000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9976653</v>
      </c>
      <c r="Q332" s="13"/>
      <c r="R332" s="13">
        <f t="shared" si="6"/>
        <v>0</v>
      </c>
    </row>
    <row r="333" spans="1:18" x14ac:dyDescent="0.2">
      <c r="A333" s="8" t="s">
        <v>328</v>
      </c>
      <c r="B333" s="9">
        <v>6650900</v>
      </c>
      <c r="C333" s="9">
        <v>0</v>
      </c>
      <c r="D333" s="9">
        <v>938209</v>
      </c>
      <c r="E333" s="9">
        <v>938209</v>
      </c>
      <c r="F333" s="9">
        <v>0</v>
      </c>
      <c r="G333" s="9">
        <v>789400</v>
      </c>
      <c r="H333" s="9">
        <v>120000</v>
      </c>
      <c r="I333" s="9">
        <v>120000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8498509</v>
      </c>
      <c r="Q333" s="9"/>
      <c r="R333" s="9">
        <f t="shared" si="6"/>
        <v>0</v>
      </c>
    </row>
    <row r="334" spans="1:18" x14ac:dyDescent="0.2">
      <c r="A334" s="10" t="s">
        <v>329</v>
      </c>
      <c r="B334" s="11">
        <v>2743300</v>
      </c>
      <c r="C334" s="11">
        <v>0</v>
      </c>
      <c r="D334" s="11">
        <v>200697</v>
      </c>
      <c r="E334" s="11">
        <v>200697</v>
      </c>
      <c r="F334" s="11">
        <v>0</v>
      </c>
      <c r="G334" s="11">
        <v>634500</v>
      </c>
      <c r="H334" s="11">
        <v>50000</v>
      </c>
      <c r="I334" s="11">
        <v>50000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3628497</v>
      </c>
      <c r="Q334" s="11"/>
      <c r="R334" s="11">
        <f t="shared" si="6"/>
        <v>0</v>
      </c>
    </row>
    <row r="335" spans="1:18" x14ac:dyDescent="0.2">
      <c r="A335" s="12" t="s">
        <v>330</v>
      </c>
      <c r="B335" s="13">
        <v>4257600</v>
      </c>
      <c r="C335" s="13">
        <v>0</v>
      </c>
      <c r="D335" s="13">
        <v>362021</v>
      </c>
      <c r="E335" s="13">
        <v>362021</v>
      </c>
      <c r="F335" s="13">
        <v>0</v>
      </c>
      <c r="G335" s="13">
        <v>702600</v>
      </c>
      <c r="H335" s="13">
        <v>60000</v>
      </c>
      <c r="I335" s="13">
        <v>60000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>
        <v>5382221</v>
      </c>
      <c r="Q335" s="13"/>
      <c r="R335" s="13">
        <f t="shared" si="6"/>
        <v>0</v>
      </c>
    </row>
    <row r="336" spans="1:18" x14ac:dyDescent="0.2">
      <c r="A336" s="8" t="s">
        <v>331</v>
      </c>
      <c r="B336" s="9">
        <v>7904900</v>
      </c>
      <c r="C336" s="9">
        <v>0</v>
      </c>
      <c r="D336" s="9">
        <v>1196410</v>
      </c>
      <c r="E336" s="9">
        <v>1196410</v>
      </c>
      <c r="F336" s="9">
        <v>0</v>
      </c>
      <c r="G336" s="9">
        <v>976000</v>
      </c>
      <c r="H336" s="9">
        <v>510000</v>
      </c>
      <c r="I336" s="9">
        <v>510000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10587310</v>
      </c>
      <c r="Q336" s="9"/>
      <c r="R336" s="9">
        <f t="shared" si="6"/>
        <v>0</v>
      </c>
    </row>
    <row r="337" spans="1:18" x14ac:dyDescent="0.2">
      <c r="A337" s="10" t="s">
        <v>332</v>
      </c>
      <c r="B337" s="11">
        <v>5992800</v>
      </c>
      <c r="C337" s="11">
        <v>0</v>
      </c>
      <c r="D337" s="11">
        <v>768426</v>
      </c>
      <c r="E337" s="11">
        <v>768426</v>
      </c>
      <c r="F337" s="11">
        <v>0</v>
      </c>
      <c r="G337" s="11">
        <v>657300</v>
      </c>
      <c r="H337" s="11">
        <v>50000</v>
      </c>
      <c r="I337" s="11">
        <v>50000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7468526</v>
      </c>
      <c r="Q337" s="11"/>
      <c r="R337" s="11">
        <f t="shared" si="6"/>
        <v>0</v>
      </c>
    </row>
    <row r="338" spans="1:18" x14ac:dyDescent="0.2">
      <c r="A338" s="12" t="s">
        <v>333</v>
      </c>
      <c r="B338" s="13">
        <v>11962800</v>
      </c>
      <c r="C338" s="13">
        <v>0</v>
      </c>
      <c r="D338" s="13">
        <v>1373346</v>
      </c>
      <c r="E338" s="13">
        <v>1373346</v>
      </c>
      <c r="F338" s="13">
        <v>0</v>
      </c>
      <c r="G338" s="13">
        <v>654100</v>
      </c>
      <c r="H338" s="13">
        <v>30000</v>
      </c>
      <c r="I338" s="13">
        <v>30000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14020246</v>
      </c>
      <c r="Q338" s="13"/>
      <c r="R338" s="13">
        <f t="shared" si="6"/>
        <v>0</v>
      </c>
    </row>
    <row r="339" spans="1:18" x14ac:dyDescent="0.2">
      <c r="A339" s="8" t="s">
        <v>334</v>
      </c>
      <c r="B339" s="9">
        <v>3097200</v>
      </c>
      <c r="C339" s="9">
        <v>0</v>
      </c>
      <c r="D339" s="9">
        <v>635169</v>
      </c>
      <c r="E339" s="9">
        <v>635169</v>
      </c>
      <c r="F339" s="9">
        <v>0</v>
      </c>
      <c r="G339" s="9">
        <v>662500</v>
      </c>
      <c r="H339" s="9">
        <v>150000</v>
      </c>
      <c r="I339" s="9">
        <v>150000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4544869</v>
      </c>
      <c r="Q339" s="9"/>
      <c r="R339" s="9">
        <f t="shared" si="6"/>
        <v>0</v>
      </c>
    </row>
    <row r="340" spans="1:18" x14ac:dyDescent="0.2">
      <c r="A340" s="10" t="s">
        <v>335</v>
      </c>
      <c r="B340" s="11">
        <v>4081700</v>
      </c>
      <c r="C340" s="11">
        <v>0</v>
      </c>
      <c r="D340" s="11">
        <v>103355</v>
      </c>
      <c r="E340" s="11">
        <v>103355</v>
      </c>
      <c r="F340" s="11">
        <v>0</v>
      </c>
      <c r="G340" s="11">
        <v>742900</v>
      </c>
      <c r="H340" s="11">
        <v>80000</v>
      </c>
      <c r="I340" s="11">
        <v>80000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5007955</v>
      </c>
      <c r="Q340" s="11"/>
      <c r="R340" s="11">
        <f t="shared" si="6"/>
        <v>0</v>
      </c>
    </row>
    <row r="341" spans="1:18" x14ac:dyDescent="0.2">
      <c r="A341" s="12" t="s">
        <v>336</v>
      </c>
      <c r="B341" s="13">
        <v>13018600</v>
      </c>
      <c r="C341" s="13">
        <v>0</v>
      </c>
      <c r="D341" s="13">
        <v>253211</v>
      </c>
      <c r="E341" s="13">
        <v>253211</v>
      </c>
      <c r="F341" s="13">
        <v>0</v>
      </c>
      <c r="G341" s="13">
        <v>750200</v>
      </c>
      <c r="H341" s="13">
        <v>4040000</v>
      </c>
      <c r="I341" s="13">
        <v>40000</v>
      </c>
      <c r="J341" s="13">
        <v>0</v>
      </c>
      <c r="K341" s="13">
        <v>0</v>
      </c>
      <c r="L341" s="13">
        <v>4000000</v>
      </c>
      <c r="M341" s="13">
        <v>0</v>
      </c>
      <c r="N341" s="13">
        <v>0</v>
      </c>
      <c r="O341" s="13">
        <v>0</v>
      </c>
      <c r="P341" s="13">
        <v>18062011</v>
      </c>
      <c r="Q341" s="13"/>
      <c r="R341" s="13">
        <f t="shared" si="6"/>
        <v>0</v>
      </c>
    </row>
    <row r="342" spans="1:18" x14ac:dyDescent="0.2">
      <c r="A342" s="8" t="s">
        <v>337</v>
      </c>
      <c r="B342" s="9">
        <v>15358400</v>
      </c>
      <c r="C342" s="9">
        <v>0</v>
      </c>
      <c r="D342" s="9">
        <v>2555352</v>
      </c>
      <c r="E342" s="9">
        <v>2555352</v>
      </c>
      <c r="F342" s="9">
        <v>0</v>
      </c>
      <c r="G342" s="9">
        <v>876500</v>
      </c>
      <c r="H342" s="9">
        <v>70000</v>
      </c>
      <c r="I342" s="9">
        <v>70000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18860252</v>
      </c>
      <c r="Q342" s="9"/>
      <c r="R342" s="9">
        <f t="shared" si="6"/>
        <v>0</v>
      </c>
    </row>
    <row r="343" spans="1:18" x14ac:dyDescent="0.2">
      <c r="A343" s="10" t="s">
        <v>338</v>
      </c>
      <c r="B343" s="11">
        <v>2860100</v>
      </c>
      <c r="C343" s="11">
        <v>0</v>
      </c>
      <c r="D343" s="11">
        <v>337169</v>
      </c>
      <c r="E343" s="11">
        <v>337169</v>
      </c>
      <c r="F343" s="11">
        <v>0</v>
      </c>
      <c r="G343" s="11">
        <v>650400</v>
      </c>
      <c r="H343" s="11">
        <v>150000</v>
      </c>
      <c r="I343" s="11">
        <v>150000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3997669</v>
      </c>
      <c r="Q343" s="11"/>
      <c r="R343" s="11">
        <f t="shared" si="6"/>
        <v>0</v>
      </c>
    </row>
    <row r="344" spans="1:18" x14ac:dyDescent="0.2">
      <c r="A344" s="12" t="s">
        <v>440</v>
      </c>
      <c r="B344" s="13">
        <v>19343100</v>
      </c>
      <c r="C344" s="13">
        <v>0</v>
      </c>
      <c r="D344" s="13">
        <v>3650420</v>
      </c>
      <c r="E344" s="13">
        <v>3650420</v>
      </c>
      <c r="F344" s="13">
        <v>685000</v>
      </c>
      <c r="G344" s="13">
        <v>0</v>
      </c>
      <c r="H344" s="13">
        <v>10000</v>
      </c>
      <c r="I344" s="13">
        <v>10000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23688520</v>
      </c>
      <c r="Q344" s="13"/>
      <c r="R344" s="13">
        <f t="shared" si="6"/>
        <v>0</v>
      </c>
    </row>
    <row r="345" spans="1:18" x14ac:dyDescent="0.2">
      <c r="A345" s="8" t="s">
        <v>339</v>
      </c>
      <c r="B345" s="9">
        <v>105006900</v>
      </c>
      <c r="C345" s="9">
        <v>0</v>
      </c>
      <c r="D345" s="9">
        <v>2085925</v>
      </c>
      <c r="E345" s="9">
        <v>2085925</v>
      </c>
      <c r="F345" s="9">
        <v>0</v>
      </c>
      <c r="G345" s="9">
        <v>8633400</v>
      </c>
      <c r="H345" s="9">
        <v>3274200</v>
      </c>
      <c r="I345" s="9">
        <v>3274200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119000425</v>
      </c>
      <c r="Q345" s="9"/>
      <c r="R345" s="9">
        <f t="shared" si="6"/>
        <v>0</v>
      </c>
    </row>
    <row r="346" spans="1:18" x14ac:dyDescent="0.2">
      <c r="A346" s="10" t="s">
        <v>340</v>
      </c>
      <c r="B346" s="11">
        <v>43477400</v>
      </c>
      <c r="C346" s="11">
        <v>0</v>
      </c>
      <c r="D346" s="11">
        <v>1211407</v>
      </c>
      <c r="E346" s="11">
        <v>1211407</v>
      </c>
      <c r="F346" s="11">
        <v>0</v>
      </c>
      <c r="G346" s="11">
        <v>3212600</v>
      </c>
      <c r="H346" s="11">
        <v>4059900</v>
      </c>
      <c r="I346" s="11">
        <v>59900</v>
      </c>
      <c r="J346" s="11">
        <v>0</v>
      </c>
      <c r="K346" s="11">
        <v>0</v>
      </c>
      <c r="L346" s="11">
        <v>4000000</v>
      </c>
      <c r="M346" s="11">
        <v>0</v>
      </c>
      <c r="N346" s="11">
        <v>0</v>
      </c>
      <c r="O346" s="11">
        <v>0</v>
      </c>
      <c r="P346" s="11">
        <v>51961307</v>
      </c>
      <c r="Q346" s="11"/>
      <c r="R346" s="11">
        <f t="shared" si="6"/>
        <v>0</v>
      </c>
    </row>
    <row r="347" spans="1:18" x14ac:dyDescent="0.2">
      <c r="A347" s="12" t="s">
        <v>341</v>
      </c>
      <c r="B347" s="13">
        <v>5837600</v>
      </c>
      <c r="C347" s="13">
        <v>0</v>
      </c>
      <c r="D347" s="13">
        <v>766864</v>
      </c>
      <c r="E347" s="13">
        <v>766864</v>
      </c>
      <c r="F347" s="13">
        <v>0</v>
      </c>
      <c r="G347" s="13">
        <v>804800</v>
      </c>
      <c r="H347" s="13">
        <v>125000</v>
      </c>
      <c r="I347" s="13">
        <v>125000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7534264</v>
      </c>
      <c r="Q347" s="13"/>
      <c r="R347" s="13">
        <f t="shared" si="6"/>
        <v>0</v>
      </c>
    </row>
    <row r="348" spans="1:18" x14ac:dyDescent="0.2">
      <c r="A348" s="8" t="s">
        <v>342</v>
      </c>
      <c r="B348" s="9">
        <v>7384500</v>
      </c>
      <c r="C348" s="9">
        <v>0</v>
      </c>
      <c r="D348" s="9">
        <v>1968591</v>
      </c>
      <c r="E348" s="9">
        <v>1968591</v>
      </c>
      <c r="F348" s="9">
        <v>0</v>
      </c>
      <c r="G348" s="9">
        <v>901600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10254691</v>
      </c>
      <c r="Q348" s="9"/>
      <c r="R348" s="9">
        <f t="shared" si="6"/>
        <v>0</v>
      </c>
    </row>
    <row r="349" spans="1:18" x14ac:dyDescent="0.2">
      <c r="A349" s="10" t="s">
        <v>343</v>
      </c>
      <c r="B349" s="11">
        <v>22521200</v>
      </c>
      <c r="C349" s="11">
        <v>0</v>
      </c>
      <c r="D349" s="11">
        <v>4663903</v>
      </c>
      <c r="E349" s="11">
        <v>4663903</v>
      </c>
      <c r="F349" s="11">
        <v>0</v>
      </c>
      <c r="G349" s="11">
        <v>1361500</v>
      </c>
      <c r="H349" s="11">
        <v>347400</v>
      </c>
      <c r="I349" s="11">
        <v>347400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28894003</v>
      </c>
      <c r="Q349" s="11"/>
      <c r="R349" s="11">
        <f t="shared" si="6"/>
        <v>0</v>
      </c>
    </row>
    <row r="350" spans="1:18" x14ac:dyDescent="0.2">
      <c r="A350" s="12" t="s">
        <v>344</v>
      </c>
      <c r="B350" s="13">
        <v>4576000</v>
      </c>
      <c r="C350" s="13">
        <v>0</v>
      </c>
      <c r="D350" s="13">
        <v>1083814</v>
      </c>
      <c r="E350" s="13">
        <v>1083814</v>
      </c>
      <c r="F350" s="13">
        <v>0</v>
      </c>
      <c r="G350" s="13">
        <v>767000</v>
      </c>
      <c r="H350" s="13">
        <v>33400</v>
      </c>
      <c r="I350" s="13">
        <v>33400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6460214</v>
      </c>
      <c r="Q350" s="13"/>
      <c r="R350" s="13">
        <f t="shared" si="6"/>
        <v>0</v>
      </c>
    </row>
    <row r="351" spans="1:18" x14ac:dyDescent="0.2">
      <c r="A351" s="8" t="s">
        <v>345</v>
      </c>
      <c r="B351" s="9">
        <v>2849800</v>
      </c>
      <c r="C351" s="9">
        <v>0</v>
      </c>
      <c r="D351" s="9">
        <v>594912</v>
      </c>
      <c r="E351" s="9">
        <v>594912</v>
      </c>
      <c r="F351" s="9">
        <v>0</v>
      </c>
      <c r="G351" s="9">
        <v>641000</v>
      </c>
      <c r="H351" s="9">
        <v>16800</v>
      </c>
      <c r="I351" s="9">
        <v>16800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4102512</v>
      </c>
      <c r="Q351" s="9"/>
      <c r="R351" s="9">
        <f t="shared" si="6"/>
        <v>0</v>
      </c>
    </row>
    <row r="352" spans="1:18" x14ac:dyDescent="0.2">
      <c r="A352" s="10" t="s">
        <v>346</v>
      </c>
      <c r="B352" s="11">
        <v>6002000</v>
      </c>
      <c r="C352" s="11">
        <v>0</v>
      </c>
      <c r="D352" s="11">
        <v>-271930</v>
      </c>
      <c r="E352" s="11">
        <v>-271930</v>
      </c>
      <c r="F352" s="11">
        <v>0</v>
      </c>
      <c r="G352" s="11">
        <v>852400</v>
      </c>
      <c r="H352" s="11">
        <v>11100</v>
      </c>
      <c r="I352" s="11">
        <v>11100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6593570</v>
      </c>
      <c r="Q352" s="11"/>
      <c r="R352" s="11">
        <f t="shared" si="6"/>
        <v>0</v>
      </c>
    </row>
    <row r="353" spans="1:18" x14ac:dyDescent="0.2">
      <c r="A353" s="12" t="s">
        <v>347</v>
      </c>
      <c r="B353" s="13">
        <v>18400000</v>
      </c>
      <c r="C353" s="13">
        <v>0</v>
      </c>
      <c r="D353" s="13">
        <v>2753241</v>
      </c>
      <c r="E353" s="13">
        <v>2753241</v>
      </c>
      <c r="F353" s="13">
        <v>0</v>
      </c>
      <c r="G353" s="13">
        <v>1271700</v>
      </c>
      <c r="H353" s="13">
        <v>175900</v>
      </c>
      <c r="I353" s="13">
        <v>175900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22600841</v>
      </c>
      <c r="Q353" s="13"/>
      <c r="R353" s="13">
        <f t="shared" si="6"/>
        <v>0</v>
      </c>
    </row>
    <row r="354" spans="1:18" x14ac:dyDescent="0.2">
      <c r="A354" s="8" t="s">
        <v>348</v>
      </c>
      <c r="B354" s="9">
        <v>7444300</v>
      </c>
      <c r="C354" s="9">
        <v>0</v>
      </c>
      <c r="D354" s="9">
        <v>1972484</v>
      </c>
      <c r="E354" s="9">
        <v>1972484</v>
      </c>
      <c r="F354" s="9">
        <v>0</v>
      </c>
      <c r="G354" s="9">
        <v>933200</v>
      </c>
      <c r="H354" s="9">
        <v>174700</v>
      </c>
      <c r="I354" s="9">
        <v>174700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10524684</v>
      </c>
      <c r="Q354" s="9"/>
      <c r="R354" s="9">
        <f t="shared" si="6"/>
        <v>0</v>
      </c>
    </row>
    <row r="355" spans="1:18" x14ac:dyDescent="0.2">
      <c r="A355" s="10" t="s">
        <v>349</v>
      </c>
      <c r="B355" s="11">
        <v>34215900</v>
      </c>
      <c r="C355" s="11">
        <v>0</v>
      </c>
      <c r="D355" s="11">
        <v>5980287</v>
      </c>
      <c r="E355" s="11">
        <v>5980287</v>
      </c>
      <c r="F355" s="11">
        <v>0</v>
      </c>
      <c r="G355" s="11">
        <v>2296000</v>
      </c>
      <c r="H355" s="11">
        <v>71500</v>
      </c>
      <c r="I355" s="11">
        <v>71500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42563687</v>
      </c>
      <c r="Q355" s="11"/>
      <c r="R355" s="11">
        <f t="shared" si="6"/>
        <v>0</v>
      </c>
    </row>
    <row r="356" spans="1:18" x14ac:dyDescent="0.2">
      <c r="A356" s="12" t="s">
        <v>350</v>
      </c>
      <c r="B356" s="13">
        <v>5845400</v>
      </c>
      <c r="C356" s="13">
        <v>0</v>
      </c>
      <c r="D356" s="13">
        <v>1040525</v>
      </c>
      <c r="E356" s="13">
        <v>1040525</v>
      </c>
      <c r="F356" s="13">
        <v>0</v>
      </c>
      <c r="G356" s="13">
        <v>804300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7690225</v>
      </c>
      <c r="Q356" s="13"/>
      <c r="R356" s="13">
        <f t="shared" si="6"/>
        <v>0</v>
      </c>
    </row>
    <row r="357" spans="1:18" x14ac:dyDescent="0.2">
      <c r="A357" s="8" t="s">
        <v>351</v>
      </c>
      <c r="B357" s="9">
        <v>5784700</v>
      </c>
      <c r="C357" s="9">
        <v>0</v>
      </c>
      <c r="D357" s="9">
        <v>1486686</v>
      </c>
      <c r="E357" s="9">
        <v>1486686</v>
      </c>
      <c r="F357" s="9">
        <v>0</v>
      </c>
      <c r="G357" s="9">
        <v>804800</v>
      </c>
      <c r="H357" s="9">
        <v>11100</v>
      </c>
      <c r="I357" s="9">
        <v>11100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8087286</v>
      </c>
      <c r="Q357" s="9"/>
      <c r="R357" s="9">
        <f t="shared" si="6"/>
        <v>0</v>
      </c>
    </row>
    <row r="358" spans="1:18" x14ac:dyDescent="0.2">
      <c r="A358" s="10" t="s">
        <v>352</v>
      </c>
      <c r="B358" s="11">
        <v>5841600</v>
      </c>
      <c r="C358" s="11">
        <v>0</v>
      </c>
      <c r="D358" s="11">
        <v>1075018</v>
      </c>
      <c r="E358" s="11">
        <v>1075018</v>
      </c>
      <c r="F358" s="11">
        <v>0</v>
      </c>
      <c r="G358" s="11">
        <v>794000</v>
      </c>
      <c r="H358" s="11">
        <v>60400</v>
      </c>
      <c r="I358" s="11">
        <v>60400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7771018</v>
      </c>
      <c r="Q358" s="11"/>
      <c r="R358" s="11">
        <f t="shared" si="6"/>
        <v>0</v>
      </c>
    </row>
    <row r="359" spans="1:18" x14ac:dyDescent="0.2">
      <c r="A359" s="12" t="s">
        <v>353</v>
      </c>
      <c r="B359" s="13">
        <v>6221300</v>
      </c>
      <c r="C359" s="13">
        <v>0</v>
      </c>
      <c r="D359" s="13">
        <v>1572356</v>
      </c>
      <c r="E359" s="13">
        <v>1572356</v>
      </c>
      <c r="F359" s="13">
        <v>0</v>
      </c>
      <c r="G359" s="13">
        <v>868600</v>
      </c>
      <c r="H359" s="13">
        <v>195600</v>
      </c>
      <c r="I359" s="13">
        <v>195600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8857856</v>
      </c>
      <c r="Q359" s="13"/>
      <c r="R359" s="13">
        <f t="shared" si="6"/>
        <v>0</v>
      </c>
    </row>
    <row r="360" spans="1:18" x14ac:dyDescent="0.2">
      <c r="A360" s="8" t="s">
        <v>354</v>
      </c>
      <c r="B360" s="9">
        <v>14205300</v>
      </c>
      <c r="C360" s="9">
        <v>0</v>
      </c>
      <c r="D360" s="9">
        <v>2246669</v>
      </c>
      <c r="E360" s="9">
        <v>2246669</v>
      </c>
      <c r="F360" s="9">
        <v>0</v>
      </c>
      <c r="G360" s="9">
        <v>767100</v>
      </c>
      <c r="H360" s="9">
        <v>148600</v>
      </c>
      <c r="I360" s="9">
        <v>148600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17367669</v>
      </c>
      <c r="Q360" s="9"/>
      <c r="R360" s="9">
        <f t="shared" si="6"/>
        <v>0</v>
      </c>
    </row>
    <row r="361" spans="1:18" x14ac:dyDescent="0.2">
      <c r="A361" s="10" t="s">
        <v>355</v>
      </c>
      <c r="B361" s="11">
        <v>59366800</v>
      </c>
      <c r="C361" s="11">
        <v>0</v>
      </c>
      <c r="D361" s="11">
        <v>6021474</v>
      </c>
      <c r="E361" s="11">
        <v>6021474</v>
      </c>
      <c r="F361" s="11">
        <v>0</v>
      </c>
      <c r="G361" s="11">
        <v>4452700</v>
      </c>
      <c r="H361" s="11">
        <v>193300</v>
      </c>
      <c r="I361" s="11">
        <v>193300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70034274</v>
      </c>
      <c r="Q361" s="11"/>
      <c r="R361" s="11">
        <f t="shared" si="6"/>
        <v>0</v>
      </c>
    </row>
    <row r="362" spans="1:18" x14ac:dyDescent="0.2">
      <c r="A362" s="12" t="s">
        <v>356</v>
      </c>
      <c r="B362" s="13">
        <v>11524500</v>
      </c>
      <c r="C362" s="13">
        <v>0</v>
      </c>
      <c r="D362" s="13">
        <v>-271363</v>
      </c>
      <c r="E362" s="13">
        <v>-271363</v>
      </c>
      <c r="F362" s="13">
        <v>0</v>
      </c>
      <c r="G362" s="13">
        <v>883100</v>
      </c>
      <c r="H362" s="13">
        <v>14400</v>
      </c>
      <c r="I362" s="13">
        <v>14400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12150637</v>
      </c>
      <c r="Q362" s="13"/>
      <c r="R362" s="13">
        <f t="shared" si="6"/>
        <v>0</v>
      </c>
    </row>
    <row r="363" spans="1:18" x14ac:dyDescent="0.2">
      <c r="A363" s="8" t="s">
        <v>357</v>
      </c>
      <c r="B363" s="9">
        <v>2707100</v>
      </c>
      <c r="C363" s="9">
        <v>0</v>
      </c>
      <c r="D363" s="9">
        <v>-12163</v>
      </c>
      <c r="E363" s="9">
        <v>-12163</v>
      </c>
      <c r="F363" s="9">
        <v>0</v>
      </c>
      <c r="G363" s="9">
        <v>636000</v>
      </c>
      <c r="H363" s="9">
        <v>85100</v>
      </c>
      <c r="I363" s="9">
        <v>85100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3416037</v>
      </c>
      <c r="Q363" s="9"/>
      <c r="R363" s="9">
        <f t="shared" si="6"/>
        <v>0</v>
      </c>
    </row>
    <row r="364" spans="1:18" x14ac:dyDescent="0.2">
      <c r="A364" s="10" t="s">
        <v>358</v>
      </c>
      <c r="B364" s="11">
        <v>6628800</v>
      </c>
      <c r="C364" s="11">
        <v>0</v>
      </c>
      <c r="D364" s="11">
        <v>1208277</v>
      </c>
      <c r="E364" s="11">
        <v>1208277</v>
      </c>
      <c r="F364" s="11">
        <v>0</v>
      </c>
      <c r="G364" s="11">
        <v>771100</v>
      </c>
      <c r="H364" s="11">
        <v>170000</v>
      </c>
      <c r="I364" s="11">
        <v>170000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>
        <v>8778177</v>
      </c>
      <c r="Q364" s="11"/>
      <c r="R364" s="11">
        <f t="shared" si="6"/>
        <v>0</v>
      </c>
    </row>
    <row r="365" spans="1:18" x14ac:dyDescent="0.2">
      <c r="A365" s="12" t="s">
        <v>359</v>
      </c>
      <c r="B365" s="13">
        <v>20362900</v>
      </c>
      <c r="C365" s="13">
        <v>0</v>
      </c>
      <c r="D365" s="13">
        <v>1699282</v>
      </c>
      <c r="E365" s="13">
        <v>1699282</v>
      </c>
      <c r="F365" s="13">
        <v>0</v>
      </c>
      <c r="G365" s="13">
        <v>1106500</v>
      </c>
      <c r="H365" s="13">
        <v>160200</v>
      </c>
      <c r="I365" s="13">
        <v>160200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23328882</v>
      </c>
      <c r="Q365" s="13"/>
      <c r="R365" s="13">
        <f t="shared" si="6"/>
        <v>0</v>
      </c>
    </row>
    <row r="366" spans="1:18" x14ac:dyDescent="0.2">
      <c r="A366" s="8" t="s">
        <v>360</v>
      </c>
      <c r="B366" s="9">
        <v>8065100</v>
      </c>
      <c r="C366" s="9">
        <v>0</v>
      </c>
      <c r="D366" s="9">
        <v>1083498</v>
      </c>
      <c r="E366" s="9">
        <v>1083498</v>
      </c>
      <c r="F366" s="9">
        <v>0</v>
      </c>
      <c r="G366" s="9">
        <v>903700</v>
      </c>
      <c r="H366" s="9">
        <v>64600</v>
      </c>
      <c r="I366" s="9">
        <v>64600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10116898</v>
      </c>
      <c r="Q366" s="9"/>
      <c r="R366" s="9">
        <f t="shared" si="6"/>
        <v>0</v>
      </c>
    </row>
    <row r="367" spans="1:18" x14ac:dyDescent="0.2">
      <c r="A367" s="10" t="s">
        <v>361</v>
      </c>
      <c r="B367" s="11">
        <v>4393100</v>
      </c>
      <c r="C367" s="11">
        <v>0</v>
      </c>
      <c r="D367" s="11">
        <v>688270</v>
      </c>
      <c r="E367" s="11">
        <v>688270</v>
      </c>
      <c r="F367" s="11">
        <v>0</v>
      </c>
      <c r="G367" s="11">
        <v>731100</v>
      </c>
      <c r="H367" s="11">
        <v>12200</v>
      </c>
      <c r="I367" s="11">
        <v>12200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5824670</v>
      </c>
      <c r="Q367" s="11"/>
      <c r="R367" s="11">
        <f t="shared" si="6"/>
        <v>0</v>
      </c>
    </row>
    <row r="368" spans="1:18" x14ac:dyDescent="0.2">
      <c r="A368" s="12" t="s">
        <v>362</v>
      </c>
      <c r="B368" s="13">
        <v>13757600</v>
      </c>
      <c r="C368" s="13">
        <v>0</v>
      </c>
      <c r="D368" s="13">
        <v>1494659</v>
      </c>
      <c r="E368" s="13">
        <v>1494659</v>
      </c>
      <c r="F368" s="13">
        <v>0</v>
      </c>
      <c r="G368" s="13">
        <v>803700</v>
      </c>
      <c r="H368" s="13">
        <v>107100</v>
      </c>
      <c r="I368" s="13">
        <v>107100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16163059</v>
      </c>
      <c r="Q368" s="13"/>
      <c r="R368" s="13">
        <f t="shared" si="6"/>
        <v>0</v>
      </c>
    </row>
    <row r="369" spans="1:18" x14ac:dyDescent="0.2">
      <c r="A369" s="8" t="s">
        <v>363</v>
      </c>
      <c r="B369" s="9">
        <v>23348800</v>
      </c>
      <c r="C369" s="9">
        <v>0</v>
      </c>
      <c r="D369" s="9">
        <v>1900117</v>
      </c>
      <c r="E369" s="9">
        <v>1900117</v>
      </c>
      <c r="F369" s="9">
        <v>0</v>
      </c>
      <c r="G369" s="9">
        <v>1642300</v>
      </c>
      <c r="H369" s="9">
        <v>71100</v>
      </c>
      <c r="I369" s="9">
        <v>71100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26962317</v>
      </c>
      <c r="Q369" s="9"/>
      <c r="R369" s="9">
        <f t="shared" si="6"/>
        <v>0</v>
      </c>
    </row>
    <row r="370" spans="1:18" x14ac:dyDescent="0.2">
      <c r="A370" s="10" t="s">
        <v>364</v>
      </c>
      <c r="B370" s="11">
        <v>7217300</v>
      </c>
      <c r="C370" s="11">
        <v>0</v>
      </c>
      <c r="D370" s="11">
        <v>458870</v>
      </c>
      <c r="E370" s="11">
        <v>458870</v>
      </c>
      <c r="F370" s="11">
        <v>0</v>
      </c>
      <c r="G370" s="11">
        <v>890000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8566170</v>
      </c>
      <c r="Q370" s="11"/>
      <c r="R370" s="11">
        <f t="shared" si="6"/>
        <v>0</v>
      </c>
    </row>
    <row r="371" spans="1:18" x14ac:dyDescent="0.2">
      <c r="A371" s="12" t="s">
        <v>365</v>
      </c>
      <c r="B371" s="13">
        <v>8405800</v>
      </c>
      <c r="C371" s="13">
        <v>0</v>
      </c>
      <c r="D371" s="13">
        <v>466207</v>
      </c>
      <c r="E371" s="13">
        <v>466207</v>
      </c>
      <c r="F371" s="13">
        <v>0</v>
      </c>
      <c r="G371" s="13">
        <v>989200</v>
      </c>
      <c r="H371" s="13">
        <v>224200</v>
      </c>
      <c r="I371" s="13">
        <v>224200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10085407</v>
      </c>
      <c r="Q371" s="13"/>
      <c r="R371" s="13">
        <f t="shared" si="6"/>
        <v>0</v>
      </c>
    </row>
    <row r="372" spans="1:18" x14ac:dyDescent="0.2">
      <c r="A372" s="8" t="s">
        <v>366</v>
      </c>
      <c r="B372" s="9">
        <v>7216200</v>
      </c>
      <c r="C372" s="9">
        <v>0</v>
      </c>
      <c r="D372" s="9">
        <v>593016</v>
      </c>
      <c r="E372" s="9">
        <v>593016</v>
      </c>
      <c r="F372" s="9">
        <v>0</v>
      </c>
      <c r="G372" s="9">
        <v>866200</v>
      </c>
      <c r="H372" s="9">
        <v>2320400</v>
      </c>
      <c r="I372" s="9">
        <v>320400</v>
      </c>
      <c r="J372" s="9">
        <v>0</v>
      </c>
      <c r="K372" s="9">
        <v>0</v>
      </c>
      <c r="L372" s="9">
        <v>2000000</v>
      </c>
      <c r="M372" s="9">
        <v>0</v>
      </c>
      <c r="N372" s="9">
        <v>0</v>
      </c>
      <c r="O372" s="9">
        <v>0</v>
      </c>
      <c r="P372" s="9">
        <v>10995816</v>
      </c>
      <c r="Q372" s="9"/>
      <c r="R372" s="9">
        <f t="shared" si="6"/>
        <v>0</v>
      </c>
    </row>
    <row r="373" spans="1:18" x14ac:dyDescent="0.2">
      <c r="A373" s="10" t="s">
        <v>367</v>
      </c>
      <c r="B373" s="11">
        <v>7583100</v>
      </c>
      <c r="C373" s="11">
        <v>0</v>
      </c>
      <c r="D373" s="11">
        <v>1178156</v>
      </c>
      <c r="E373" s="11">
        <v>1178156</v>
      </c>
      <c r="F373" s="11">
        <v>0</v>
      </c>
      <c r="G373" s="11">
        <v>891900</v>
      </c>
      <c r="H373" s="11">
        <v>44400</v>
      </c>
      <c r="I373" s="11">
        <v>44400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>
        <v>9697556</v>
      </c>
      <c r="Q373" s="11"/>
      <c r="R373" s="11">
        <f t="shared" si="6"/>
        <v>0</v>
      </c>
    </row>
    <row r="374" spans="1:18" x14ac:dyDescent="0.2">
      <c r="A374" s="12" t="s">
        <v>368</v>
      </c>
      <c r="B374" s="13">
        <v>7784900</v>
      </c>
      <c r="C374" s="13">
        <v>0</v>
      </c>
      <c r="D374" s="13">
        <v>822926</v>
      </c>
      <c r="E374" s="13">
        <v>822926</v>
      </c>
      <c r="F374" s="13">
        <v>0</v>
      </c>
      <c r="G374" s="13">
        <v>920900</v>
      </c>
      <c r="H374" s="13">
        <v>68500</v>
      </c>
      <c r="I374" s="13">
        <v>68500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9597226</v>
      </c>
      <c r="Q374" s="13"/>
      <c r="R374" s="13">
        <f t="shared" si="6"/>
        <v>0</v>
      </c>
    </row>
    <row r="375" spans="1:18" x14ac:dyDescent="0.2">
      <c r="A375" s="8" t="s">
        <v>369</v>
      </c>
      <c r="B375" s="9">
        <v>5284700</v>
      </c>
      <c r="C375" s="9">
        <v>0</v>
      </c>
      <c r="D375" s="9">
        <v>871971</v>
      </c>
      <c r="E375" s="9">
        <v>871971</v>
      </c>
      <c r="F375" s="9">
        <v>0</v>
      </c>
      <c r="G375" s="9">
        <v>773700</v>
      </c>
      <c r="H375" s="9">
        <v>59200</v>
      </c>
      <c r="I375" s="9">
        <v>59200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6989571</v>
      </c>
      <c r="Q375" s="9"/>
      <c r="R375" s="9">
        <f t="shared" si="6"/>
        <v>0</v>
      </c>
    </row>
    <row r="376" spans="1:18" x14ac:dyDescent="0.2">
      <c r="A376" s="10" t="s">
        <v>370</v>
      </c>
      <c r="B376" s="11">
        <v>5422800</v>
      </c>
      <c r="C376" s="11">
        <v>0</v>
      </c>
      <c r="D376" s="11">
        <v>680131</v>
      </c>
      <c r="E376" s="11">
        <v>680131</v>
      </c>
      <c r="F376" s="11">
        <v>0</v>
      </c>
      <c r="G376" s="11">
        <v>793700</v>
      </c>
      <c r="H376" s="11">
        <v>266100</v>
      </c>
      <c r="I376" s="11">
        <v>266100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0</v>
      </c>
      <c r="P376" s="11">
        <v>7162731</v>
      </c>
      <c r="Q376" s="11"/>
      <c r="R376" s="11">
        <f t="shared" si="6"/>
        <v>0</v>
      </c>
    </row>
    <row r="377" spans="1:18" x14ac:dyDescent="0.2">
      <c r="A377" s="12" t="s">
        <v>371</v>
      </c>
      <c r="B377" s="13">
        <v>8266900</v>
      </c>
      <c r="C377" s="13">
        <v>0</v>
      </c>
      <c r="D377" s="13">
        <v>2027695</v>
      </c>
      <c r="E377" s="13">
        <v>2027695</v>
      </c>
      <c r="F377" s="13">
        <v>0</v>
      </c>
      <c r="G377" s="13">
        <v>991400</v>
      </c>
      <c r="H377" s="13">
        <v>67400</v>
      </c>
      <c r="I377" s="13">
        <v>67400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11353395</v>
      </c>
      <c r="Q377" s="13"/>
      <c r="R377" s="13">
        <f t="shared" si="6"/>
        <v>0</v>
      </c>
    </row>
    <row r="378" spans="1:18" x14ac:dyDescent="0.2">
      <c r="A378" s="8" t="s">
        <v>372</v>
      </c>
      <c r="B378" s="9">
        <v>2645900</v>
      </c>
      <c r="C378" s="9">
        <v>0</v>
      </c>
      <c r="D378" s="9">
        <v>-296330</v>
      </c>
      <c r="E378" s="9">
        <v>-296330</v>
      </c>
      <c r="F378" s="9">
        <v>0</v>
      </c>
      <c r="G378" s="9">
        <v>648500</v>
      </c>
      <c r="H378" s="9">
        <v>115000</v>
      </c>
      <c r="I378" s="9">
        <v>115000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3113070</v>
      </c>
      <c r="Q378" s="9"/>
      <c r="R378" s="9">
        <f t="shared" si="6"/>
        <v>0</v>
      </c>
    </row>
    <row r="379" spans="1:18" x14ac:dyDescent="0.2">
      <c r="A379" s="10" t="s">
        <v>373</v>
      </c>
      <c r="B379" s="11">
        <v>3537300</v>
      </c>
      <c r="C379" s="11">
        <v>0</v>
      </c>
      <c r="D379" s="11">
        <v>83952</v>
      </c>
      <c r="E379" s="11">
        <v>83952</v>
      </c>
      <c r="F379" s="11">
        <v>0</v>
      </c>
      <c r="G379" s="11">
        <v>685100</v>
      </c>
      <c r="H379" s="11">
        <v>11900</v>
      </c>
      <c r="I379" s="11">
        <v>11900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4318252</v>
      </c>
      <c r="Q379" s="11"/>
      <c r="R379" s="11">
        <f t="shared" si="6"/>
        <v>0</v>
      </c>
    </row>
    <row r="380" spans="1:18" x14ac:dyDescent="0.2">
      <c r="A380" s="12" t="s">
        <v>374</v>
      </c>
      <c r="B380" s="13">
        <v>4921500</v>
      </c>
      <c r="C380" s="13">
        <v>0</v>
      </c>
      <c r="D380" s="13">
        <v>-820574</v>
      </c>
      <c r="E380" s="13">
        <v>-820574</v>
      </c>
      <c r="F380" s="13">
        <v>0</v>
      </c>
      <c r="G380" s="13">
        <v>782800</v>
      </c>
      <c r="H380" s="13">
        <v>76000</v>
      </c>
      <c r="I380" s="13">
        <v>76000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4959726</v>
      </c>
      <c r="Q380" s="13"/>
      <c r="R380" s="13">
        <f t="shared" si="6"/>
        <v>0</v>
      </c>
    </row>
    <row r="381" spans="1:18" x14ac:dyDescent="0.2">
      <c r="A381" s="8" t="s">
        <v>375</v>
      </c>
      <c r="B381" s="9">
        <v>29153800</v>
      </c>
      <c r="C381" s="9">
        <v>0</v>
      </c>
      <c r="D381" s="9">
        <v>1401680</v>
      </c>
      <c r="E381" s="9">
        <v>1401680</v>
      </c>
      <c r="F381" s="9">
        <v>0</v>
      </c>
      <c r="G381" s="9">
        <v>1914900</v>
      </c>
      <c r="H381" s="9">
        <v>81300</v>
      </c>
      <c r="I381" s="9">
        <v>81300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32551680</v>
      </c>
      <c r="Q381" s="9"/>
      <c r="R381" s="9">
        <f t="shared" si="6"/>
        <v>0</v>
      </c>
    </row>
    <row r="382" spans="1:18" x14ac:dyDescent="0.2">
      <c r="A382" s="10" t="s">
        <v>376</v>
      </c>
      <c r="B382" s="11">
        <v>24065600</v>
      </c>
      <c r="C382" s="11">
        <v>0</v>
      </c>
      <c r="D382" s="11">
        <v>-202348</v>
      </c>
      <c r="E382" s="11">
        <v>-202348</v>
      </c>
      <c r="F382" s="11">
        <v>0</v>
      </c>
      <c r="G382" s="11">
        <v>1598900</v>
      </c>
      <c r="H382" s="11">
        <v>263300</v>
      </c>
      <c r="I382" s="11">
        <v>263300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25725452</v>
      </c>
      <c r="Q382" s="11"/>
      <c r="R382" s="11">
        <f t="shared" si="6"/>
        <v>0</v>
      </c>
    </row>
    <row r="383" spans="1:18" x14ac:dyDescent="0.2">
      <c r="A383" s="12" t="s">
        <v>377</v>
      </c>
      <c r="B383" s="13">
        <v>21418200</v>
      </c>
      <c r="C383" s="13">
        <v>0</v>
      </c>
      <c r="D383" s="13">
        <v>2798758</v>
      </c>
      <c r="E383" s="13">
        <v>2798758</v>
      </c>
      <c r="F383" s="13">
        <v>0</v>
      </c>
      <c r="G383" s="13">
        <v>1382000</v>
      </c>
      <c r="H383" s="13">
        <v>25600</v>
      </c>
      <c r="I383" s="13">
        <v>25600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25624558</v>
      </c>
      <c r="Q383" s="13"/>
      <c r="R383" s="13">
        <f t="shared" si="6"/>
        <v>0</v>
      </c>
    </row>
    <row r="384" spans="1:18" x14ac:dyDescent="0.2">
      <c r="A384" s="8" t="s">
        <v>378</v>
      </c>
      <c r="B384" s="9">
        <v>9509000</v>
      </c>
      <c r="C384" s="9">
        <v>0</v>
      </c>
      <c r="D384" s="9">
        <v>1030539</v>
      </c>
      <c r="E384" s="9">
        <v>1030539</v>
      </c>
      <c r="F384" s="9">
        <v>0</v>
      </c>
      <c r="G384" s="9">
        <v>1004400</v>
      </c>
      <c r="H384" s="9">
        <v>116000</v>
      </c>
      <c r="I384" s="9">
        <v>116000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11659939</v>
      </c>
      <c r="Q384" s="9"/>
      <c r="R384" s="9">
        <f t="shared" si="6"/>
        <v>0</v>
      </c>
    </row>
    <row r="385" spans="1:18" x14ac:dyDescent="0.2">
      <c r="A385" s="10" t="s">
        <v>379</v>
      </c>
      <c r="B385" s="11">
        <v>12803100</v>
      </c>
      <c r="C385" s="11">
        <v>0</v>
      </c>
      <c r="D385" s="11">
        <v>-1499473</v>
      </c>
      <c r="E385" s="11">
        <v>-1499473</v>
      </c>
      <c r="F385" s="11">
        <v>0</v>
      </c>
      <c r="G385" s="11">
        <v>774500</v>
      </c>
      <c r="H385" s="11">
        <v>22200</v>
      </c>
      <c r="I385" s="11">
        <v>22200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12100327</v>
      </c>
      <c r="Q385" s="11"/>
      <c r="R385" s="11">
        <f t="shared" si="6"/>
        <v>0</v>
      </c>
    </row>
    <row r="386" spans="1:18" x14ac:dyDescent="0.2">
      <c r="A386" s="12" t="s">
        <v>380</v>
      </c>
      <c r="B386" s="13">
        <v>26451000</v>
      </c>
      <c r="C386" s="13">
        <v>0</v>
      </c>
      <c r="D386" s="13">
        <v>4280445</v>
      </c>
      <c r="E386" s="13">
        <v>4280445</v>
      </c>
      <c r="F386" s="13">
        <v>0</v>
      </c>
      <c r="G386" s="13">
        <v>1746600</v>
      </c>
      <c r="H386" s="13">
        <v>197100</v>
      </c>
      <c r="I386" s="13">
        <v>197100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32675145</v>
      </c>
      <c r="Q386" s="13"/>
      <c r="R386" s="13">
        <f t="shared" si="6"/>
        <v>0</v>
      </c>
    </row>
    <row r="387" spans="1:18" x14ac:dyDescent="0.2">
      <c r="A387" s="8" t="s">
        <v>381</v>
      </c>
      <c r="B387" s="9">
        <v>14572200</v>
      </c>
      <c r="C387" s="9">
        <v>0</v>
      </c>
      <c r="D387" s="9">
        <v>1973225</v>
      </c>
      <c r="E387" s="9">
        <v>1973225</v>
      </c>
      <c r="F387" s="9">
        <v>0</v>
      </c>
      <c r="G387" s="9">
        <v>851600</v>
      </c>
      <c r="H387" s="9">
        <v>117800</v>
      </c>
      <c r="I387" s="9">
        <v>117800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17514825</v>
      </c>
      <c r="Q387" s="9"/>
      <c r="R387" s="9">
        <f t="shared" si="6"/>
        <v>0</v>
      </c>
    </row>
    <row r="388" spans="1:18" x14ac:dyDescent="0.2">
      <c r="A388" s="10" t="s">
        <v>382</v>
      </c>
      <c r="B388" s="11">
        <v>3945200</v>
      </c>
      <c r="C388" s="11">
        <v>0</v>
      </c>
      <c r="D388" s="11">
        <v>-726552</v>
      </c>
      <c r="E388" s="11">
        <v>-726552</v>
      </c>
      <c r="F388" s="11">
        <v>0</v>
      </c>
      <c r="G388" s="11">
        <v>735900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3954548</v>
      </c>
      <c r="Q388" s="11"/>
      <c r="R388" s="11">
        <f t="shared" si="6"/>
        <v>0</v>
      </c>
    </row>
    <row r="389" spans="1:18" x14ac:dyDescent="0.2">
      <c r="A389" s="12" t="s">
        <v>383</v>
      </c>
      <c r="B389" s="13">
        <v>134389000</v>
      </c>
      <c r="C389" s="13">
        <v>0</v>
      </c>
      <c r="D389" s="13">
        <v>-3435439</v>
      </c>
      <c r="E389" s="13">
        <v>-3435439</v>
      </c>
      <c r="F389" s="13">
        <v>0</v>
      </c>
      <c r="G389" s="13">
        <v>24094100</v>
      </c>
      <c r="H389" s="13">
        <v>5265300</v>
      </c>
      <c r="I389" s="13">
        <v>4915300</v>
      </c>
      <c r="J389" s="13">
        <v>350000</v>
      </c>
      <c r="K389" s="13">
        <v>0</v>
      </c>
      <c r="L389" s="13">
        <v>0</v>
      </c>
      <c r="M389" s="13">
        <v>0</v>
      </c>
      <c r="N389" s="13">
        <v>242700</v>
      </c>
      <c r="O389" s="13">
        <v>0</v>
      </c>
      <c r="P389" s="13">
        <v>160555661</v>
      </c>
      <c r="Q389" s="13"/>
      <c r="R389" s="13">
        <f t="shared" ref="R389:R431" si="7">D389-E389</f>
        <v>0</v>
      </c>
    </row>
    <row r="390" spans="1:18" x14ac:dyDescent="0.2">
      <c r="A390" s="8" t="s">
        <v>441</v>
      </c>
      <c r="B390" s="9">
        <v>56623000</v>
      </c>
      <c r="C390" s="9">
        <v>0</v>
      </c>
      <c r="D390" s="9">
        <v>3428735</v>
      </c>
      <c r="E390" s="9">
        <v>3428735</v>
      </c>
      <c r="F390" s="9">
        <v>0</v>
      </c>
      <c r="G390" s="9">
        <v>8097500</v>
      </c>
      <c r="H390" s="9">
        <v>1019200</v>
      </c>
      <c r="I390" s="9">
        <v>369200</v>
      </c>
      <c r="J390" s="9">
        <v>650000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69168435</v>
      </c>
      <c r="Q390" s="9"/>
      <c r="R390" s="9">
        <f t="shared" si="7"/>
        <v>0</v>
      </c>
    </row>
    <row r="391" spans="1:18" x14ac:dyDescent="0.2">
      <c r="A391" s="10" t="s">
        <v>384</v>
      </c>
      <c r="B391" s="11">
        <v>10062600</v>
      </c>
      <c r="C391" s="11">
        <v>0</v>
      </c>
      <c r="D391" s="11">
        <v>1588019</v>
      </c>
      <c r="E391" s="11">
        <v>1588019</v>
      </c>
      <c r="F391" s="11">
        <v>0</v>
      </c>
      <c r="G391" s="11">
        <v>1547500</v>
      </c>
      <c r="H391" s="11">
        <v>183600</v>
      </c>
      <c r="I391" s="11">
        <v>183600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13381719</v>
      </c>
      <c r="Q391" s="11"/>
      <c r="R391" s="11">
        <f t="shared" si="7"/>
        <v>0</v>
      </c>
    </row>
    <row r="392" spans="1:18" x14ac:dyDescent="0.2">
      <c r="A392" s="12" t="s">
        <v>385</v>
      </c>
      <c r="B392" s="13">
        <v>9805900</v>
      </c>
      <c r="C392" s="13">
        <v>0</v>
      </c>
      <c r="D392" s="13">
        <v>1205827</v>
      </c>
      <c r="E392" s="13">
        <v>1205827</v>
      </c>
      <c r="F392" s="13">
        <v>0</v>
      </c>
      <c r="G392" s="13">
        <v>1551400</v>
      </c>
      <c r="H392" s="13">
        <v>4173700</v>
      </c>
      <c r="I392" s="13">
        <v>173700</v>
      </c>
      <c r="J392" s="13">
        <v>0</v>
      </c>
      <c r="K392" s="13">
        <v>0</v>
      </c>
      <c r="L392" s="13">
        <v>4000000</v>
      </c>
      <c r="M392" s="13">
        <v>0</v>
      </c>
      <c r="N392" s="13">
        <v>0</v>
      </c>
      <c r="O392" s="13">
        <v>0</v>
      </c>
      <c r="P392" s="13">
        <v>16736827</v>
      </c>
      <c r="Q392" s="13"/>
      <c r="R392" s="13">
        <f t="shared" si="7"/>
        <v>0</v>
      </c>
    </row>
    <row r="393" spans="1:18" x14ac:dyDescent="0.2">
      <c r="A393" s="8" t="s">
        <v>386</v>
      </c>
      <c r="B393" s="9">
        <v>5588100</v>
      </c>
      <c r="C393" s="9">
        <v>0</v>
      </c>
      <c r="D393" s="9">
        <v>628194</v>
      </c>
      <c r="E393" s="9">
        <v>628194</v>
      </c>
      <c r="F393" s="9">
        <v>0</v>
      </c>
      <c r="G393" s="9">
        <v>1014300</v>
      </c>
      <c r="H393" s="9">
        <v>201800</v>
      </c>
      <c r="I393" s="9">
        <v>201800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7432394</v>
      </c>
      <c r="Q393" s="9"/>
      <c r="R393" s="9">
        <f t="shared" si="7"/>
        <v>0</v>
      </c>
    </row>
    <row r="394" spans="1:18" x14ac:dyDescent="0.2">
      <c r="A394" s="10" t="s">
        <v>387</v>
      </c>
      <c r="B394" s="11">
        <v>4567500</v>
      </c>
      <c r="C394" s="11">
        <v>0</v>
      </c>
      <c r="D394" s="11">
        <v>356385</v>
      </c>
      <c r="E394" s="11">
        <v>356385</v>
      </c>
      <c r="F394" s="11">
        <v>0</v>
      </c>
      <c r="G394" s="11">
        <v>927100</v>
      </c>
      <c r="H394" s="11">
        <v>263500</v>
      </c>
      <c r="I394" s="11">
        <v>263500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6114485</v>
      </c>
      <c r="Q394" s="11"/>
      <c r="R394" s="11">
        <f t="shared" si="7"/>
        <v>0</v>
      </c>
    </row>
    <row r="395" spans="1:18" x14ac:dyDescent="0.2">
      <c r="A395" s="12" t="s">
        <v>388</v>
      </c>
      <c r="B395" s="13">
        <v>4992900</v>
      </c>
      <c r="C395" s="13">
        <v>0</v>
      </c>
      <c r="D395" s="13">
        <v>1078366</v>
      </c>
      <c r="E395" s="13">
        <v>1078366</v>
      </c>
      <c r="F395" s="13">
        <v>0</v>
      </c>
      <c r="G395" s="13">
        <v>898900</v>
      </c>
      <c r="H395" s="13">
        <v>209400</v>
      </c>
      <c r="I395" s="13">
        <v>209400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7179566</v>
      </c>
      <c r="Q395" s="13"/>
      <c r="R395" s="13">
        <f t="shared" si="7"/>
        <v>0</v>
      </c>
    </row>
    <row r="396" spans="1:18" x14ac:dyDescent="0.2">
      <c r="A396" s="8" t="s">
        <v>389</v>
      </c>
      <c r="B396" s="9">
        <v>10535300</v>
      </c>
      <c r="C396" s="9">
        <v>0</v>
      </c>
      <c r="D396" s="9">
        <v>1567545</v>
      </c>
      <c r="E396" s="9">
        <v>1567545</v>
      </c>
      <c r="F396" s="9">
        <v>0</v>
      </c>
      <c r="G396" s="9">
        <v>1317800</v>
      </c>
      <c r="H396" s="9">
        <v>194100</v>
      </c>
      <c r="I396" s="9">
        <v>194100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13614745</v>
      </c>
      <c r="Q396" s="9"/>
      <c r="R396" s="9">
        <f t="shared" si="7"/>
        <v>0</v>
      </c>
    </row>
    <row r="397" spans="1:18" x14ac:dyDescent="0.2">
      <c r="A397" s="10" t="s">
        <v>390</v>
      </c>
      <c r="B397" s="11">
        <v>6641300</v>
      </c>
      <c r="C397" s="11">
        <v>0</v>
      </c>
      <c r="D397" s="11">
        <v>1386944</v>
      </c>
      <c r="E397" s="11">
        <v>1386944</v>
      </c>
      <c r="F397" s="11">
        <v>0</v>
      </c>
      <c r="G397" s="11">
        <v>1285500</v>
      </c>
      <c r="H397" s="11">
        <v>764500</v>
      </c>
      <c r="I397" s="11">
        <v>214500</v>
      </c>
      <c r="J397" s="11">
        <v>550000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10078244</v>
      </c>
      <c r="Q397" s="11"/>
      <c r="R397" s="11">
        <f t="shared" si="7"/>
        <v>0</v>
      </c>
    </row>
    <row r="398" spans="1:18" x14ac:dyDescent="0.2">
      <c r="A398" s="12" t="s">
        <v>391</v>
      </c>
      <c r="B398" s="13">
        <v>16874400</v>
      </c>
      <c r="C398" s="13">
        <v>0</v>
      </c>
      <c r="D398" s="13">
        <v>975257</v>
      </c>
      <c r="E398" s="13">
        <v>975257</v>
      </c>
      <c r="F398" s="13">
        <v>0</v>
      </c>
      <c r="G398" s="13">
        <v>2210400</v>
      </c>
      <c r="H398" s="13">
        <v>222100</v>
      </c>
      <c r="I398" s="13">
        <v>222100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20282157</v>
      </c>
      <c r="Q398" s="13"/>
      <c r="R398" s="13">
        <f t="shared" si="7"/>
        <v>0</v>
      </c>
    </row>
    <row r="399" spans="1:18" x14ac:dyDescent="0.2">
      <c r="A399" s="8" t="s">
        <v>392</v>
      </c>
      <c r="B399" s="9">
        <v>9458700</v>
      </c>
      <c r="C399" s="9">
        <v>0</v>
      </c>
      <c r="D399" s="9">
        <v>1194924</v>
      </c>
      <c r="E399" s="9">
        <v>1194924</v>
      </c>
      <c r="F399" s="9">
        <v>0</v>
      </c>
      <c r="G399" s="9">
        <v>1131900</v>
      </c>
      <c r="H399" s="9">
        <v>582900</v>
      </c>
      <c r="I399" s="9">
        <v>157900</v>
      </c>
      <c r="J399" s="9">
        <v>425000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12368424</v>
      </c>
      <c r="Q399" s="9"/>
      <c r="R399" s="9">
        <f t="shared" si="7"/>
        <v>0</v>
      </c>
    </row>
    <row r="400" spans="1:18" x14ac:dyDescent="0.2">
      <c r="A400" s="10" t="s">
        <v>393</v>
      </c>
      <c r="B400" s="11">
        <v>5059200</v>
      </c>
      <c r="C400" s="11">
        <v>0</v>
      </c>
      <c r="D400" s="11">
        <v>464375</v>
      </c>
      <c r="E400" s="11">
        <v>464375</v>
      </c>
      <c r="F400" s="11">
        <v>0</v>
      </c>
      <c r="G400" s="11">
        <v>934000</v>
      </c>
      <c r="H400" s="11">
        <v>359200</v>
      </c>
      <c r="I400" s="11">
        <v>359200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>
        <v>6816775</v>
      </c>
      <c r="Q400" s="11"/>
      <c r="R400" s="11">
        <f t="shared" si="7"/>
        <v>0</v>
      </c>
    </row>
    <row r="401" spans="1:18" x14ac:dyDescent="0.2">
      <c r="A401" s="12" t="s">
        <v>394</v>
      </c>
      <c r="B401" s="13">
        <v>6358800</v>
      </c>
      <c r="C401" s="13">
        <v>0</v>
      </c>
      <c r="D401" s="13">
        <v>945236</v>
      </c>
      <c r="E401" s="13">
        <v>945236</v>
      </c>
      <c r="F401" s="13">
        <v>0</v>
      </c>
      <c r="G401" s="13">
        <v>1060200</v>
      </c>
      <c r="H401" s="13">
        <v>4283000</v>
      </c>
      <c r="I401" s="13">
        <v>283000</v>
      </c>
      <c r="J401" s="13">
        <v>0</v>
      </c>
      <c r="K401" s="13">
        <v>0</v>
      </c>
      <c r="L401" s="13">
        <v>4000000</v>
      </c>
      <c r="M401" s="13">
        <v>0</v>
      </c>
      <c r="N401" s="13">
        <v>0</v>
      </c>
      <c r="O401" s="13">
        <v>0</v>
      </c>
      <c r="P401" s="13">
        <v>12647236</v>
      </c>
      <c r="Q401" s="13"/>
      <c r="R401" s="13">
        <f t="shared" si="7"/>
        <v>0</v>
      </c>
    </row>
    <row r="402" spans="1:18" x14ac:dyDescent="0.2">
      <c r="A402" s="8" t="s">
        <v>395</v>
      </c>
      <c r="B402" s="9">
        <v>4644200</v>
      </c>
      <c r="C402" s="9">
        <v>0</v>
      </c>
      <c r="D402" s="9">
        <v>181821</v>
      </c>
      <c r="E402" s="9">
        <v>181821</v>
      </c>
      <c r="F402" s="9">
        <v>0</v>
      </c>
      <c r="G402" s="9">
        <v>853700</v>
      </c>
      <c r="H402" s="9">
        <v>192100</v>
      </c>
      <c r="I402" s="9">
        <v>192100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5871821</v>
      </c>
      <c r="Q402" s="9"/>
      <c r="R402" s="9">
        <f t="shared" si="7"/>
        <v>0</v>
      </c>
    </row>
    <row r="403" spans="1:18" x14ac:dyDescent="0.2">
      <c r="A403" s="10" t="s">
        <v>396</v>
      </c>
      <c r="B403" s="11">
        <v>3535500</v>
      </c>
      <c r="C403" s="11">
        <v>0</v>
      </c>
      <c r="D403" s="11">
        <v>76051</v>
      </c>
      <c r="E403" s="11">
        <v>76051</v>
      </c>
      <c r="F403" s="11">
        <v>0</v>
      </c>
      <c r="G403" s="11">
        <v>854300</v>
      </c>
      <c r="H403" s="11">
        <v>95100</v>
      </c>
      <c r="I403" s="11">
        <v>95100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4560951</v>
      </c>
      <c r="Q403" s="11"/>
      <c r="R403" s="11">
        <f t="shared" si="7"/>
        <v>0</v>
      </c>
    </row>
    <row r="404" spans="1:18" x14ac:dyDescent="0.2">
      <c r="A404" s="12" t="s">
        <v>397</v>
      </c>
      <c r="B404" s="13">
        <v>33109800</v>
      </c>
      <c r="C404" s="13">
        <v>0</v>
      </c>
      <c r="D404" s="13">
        <v>2866108</v>
      </c>
      <c r="E404" s="13">
        <v>2866108</v>
      </c>
      <c r="F404" s="13">
        <v>0</v>
      </c>
      <c r="G404" s="13">
        <v>3809500</v>
      </c>
      <c r="H404" s="13">
        <v>907700</v>
      </c>
      <c r="I404" s="13">
        <v>197700</v>
      </c>
      <c r="J404" s="13">
        <v>710000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40693108</v>
      </c>
      <c r="Q404" s="13"/>
      <c r="R404" s="13">
        <f t="shared" si="7"/>
        <v>0</v>
      </c>
    </row>
    <row r="405" spans="1:18" x14ac:dyDescent="0.2">
      <c r="A405" s="8" t="s">
        <v>398</v>
      </c>
      <c r="B405" s="9">
        <v>16933500</v>
      </c>
      <c r="C405" s="9">
        <v>0</v>
      </c>
      <c r="D405" s="9">
        <v>3711089</v>
      </c>
      <c r="E405" s="9">
        <v>3711089</v>
      </c>
      <c r="F405" s="9">
        <v>0</v>
      </c>
      <c r="G405" s="9">
        <v>1869400</v>
      </c>
      <c r="H405" s="9">
        <v>193900</v>
      </c>
      <c r="I405" s="9">
        <v>193900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22707889</v>
      </c>
      <c r="Q405" s="9"/>
      <c r="R405" s="9">
        <f t="shared" si="7"/>
        <v>0</v>
      </c>
    </row>
    <row r="406" spans="1:18" x14ac:dyDescent="0.2">
      <c r="A406" s="10" t="s">
        <v>399</v>
      </c>
      <c r="B406" s="11">
        <v>8006700</v>
      </c>
      <c r="C406" s="11">
        <v>0</v>
      </c>
      <c r="D406" s="11">
        <v>697899</v>
      </c>
      <c r="E406" s="11">
        <v>697899</v>
      </c>
      <c r="F406" s="11">
        <v>0</v>
      </c>
      <c r="G406" s="11">
        <v>2082300</v>
      </c>
      <c r="H406" s="11">
        <v>170900</v>
      </c>
      <c r="I406" s="11">
        <v>170900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10957799</v>
      </c>
      <c r="Q406" s="11"/>
      <c r="R406" s="11">
        <f t="shared" si="7"/>
        <v>0</v>
      </c>
    </row>
    <row r="407" spans="1:18" x14ac:dyDescent="0.2">
      <c r="A407" s="12" t="s">
        <v>400</v>
      </c>
      <c r="B407" s="13">
        <v>10973700</v>
      </c>
      <c r="C407" s="13">
        <v>0</v>
      </c>
      <c r="D407" s="13">
        <v>1502791</v>
      </c>
      <c r="E407" s="13">
        <v>1502791</v>
      </c>
      <c r="F407" s="13">
        <v>0</v>
      </c>
      <c r="G407" s="13">
        <v>2306000</v>
      </c>
      <c r="H407" s="13">
        <v>330800</v>
      </c>
      <c r="I407" s="13">
        <v>330800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15113291</v>
      </c>
      <c r="Q407" s="13"/>
      <c r="R407" s="13">
        <f t="shared" si="7"/>
        <v>0</v>
      </c>
    </row>
    <row r="408" spans="1:18" x14ac:dyDescent="0.2">
      <c r="A408" s="8" t="s">
        <v>401</v>
      </c>
      <c r="B408" s="9">
        <v>6719700</v>
      </c>
      <c r="C408" s="9">
        <v>0</v>
      </c>
      <c r="D408" s="9">
        <v>548559</v>
      </c>
      <c r="E408" s="9">
        <v>548559</v>
      </c>
      <c r="F408" s="9">
        <v>0</v>
      </c>
      <c r="G408" s="9">
        <v>1921100</v>
      </c>
      <c r="H408" s="9">
        <v>228300</v>
      </c>
      <c r="I408" s="9">
        <v>228300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9417659</v>
      </c>
      <c r="Q408" s="9"/>
      <c r="R408" s="9">
        <f t="shared" si="7"/>
        <v>0</v>
      </c>
    </row>
    <row r="409" spans="1:18" x14ac:dyDescent="0.2">
      <c r="A409" s="10" t="s">
        <v>402</v>
      </c>
      <c r="B409" s="11">
        <v>7367100</v>
      </c>
      <c r="C409" s="11">
        <v>0</v>
      </c>
      <c r="D409" s="11">
        <v>907792</v>
      </c>
      <c r="E409" s="11">
        <v>907792</v>
      </c>
      <c r="F409" s="11">
        <v>0</v>
      </c>
      <c r="G409" s="11">
        <v>2031300</v>
      </c>
      <c r="H409" s="11">
        <v>211200</v>
      </c>
      <c r="I409" s="11">
        <v>211200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10517392</v>
      </c>
      <c r="Q409" s="11"/>
      <c r="R409" s="11">
        <f t="shared" si="7"/>
        <v>0</v>
      </c>
    </row>
    <row r="410" spans="1:18" x14ac:dyDescent="0.2">
      <c r="A410" s="12" t="s">
        <v>403</v>
      </c>
      <c r="B410" s="13">
        <v>8418700</v>
      </c>
      <c r="C410" s="13">
        <v>0</v>
      </c>
      <c r="D410" s="13">
        <v>1259606</v>
      </c>
      <c r="E410" s="13">
        <v>1259606</v>
      </c>
      <c r="F410" s="13">
        <v>0</v>
      </c>
      <c r="G410" s="13">
        <v>2328800</v>
      </c>
      <c r="H410" s="13">
        <v>196700</v>
      </c>
      <c r="I410" s="13">
        <v>196700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12203806</v>
      </c>
      <c r="Q410" s="13"/>
      <c r="R410" s="13">
        <f t="shared" si="7"/>
        <v>0</v>
      </c>
    </row>
    <row r="411" spans="1:18" x14ac:dyDescent="0.2">
      <c r="A411" s="8" t="s">
        <v>404</v>
      </c>
      <c r="B411" s="9">
        <v>13876300</v>
      </c>
      <c r="C411" s="9">
        <v>0</v>
      </c>
      <c r="D411" s="9">
        <v>2808914</v>
      </c>
      <c r="E411" s="9">
        <v>2808914</v>
      </c>
      <c r="F411" s="9">
        <v>0</v>
      </c>
      <c r="G411" s="9">
        <v>1891400</v>
      </c>
      <c r="H411" s="9">
        <v>249100</v>
      </c>
      <c r="I411" s="9">
        <v>249100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18825714</v>
      </c>
      <c r="Q411" s="9"/>
      <c r="R411" s="9">
        <f t="shared" si="7"/>
        <v>0</v>
      </c>
    </row>
    <row r="412" spans="1:18" x14ac:dyDescent="0.2">
      <c r="A412" s="10" t="s">
        <v>405</v>
      </c>
      <c r="B412" s="11">
        <v>5669400</v>
      </c>
      <c r="C412" s="11">
        <v>0</v>
      </c>
      <c r="D412" s="11">
        <v>836497</v>
      </c>
      <c r="E412" s="11">
        <v>836497</v>
      </c>
      <c r="F412" s="11">
        <v>0</v>
      </c>
      <c r="G412" s="11">
        <v>1676200</v>
      </c>
      <c r="H412" s="11">
        <v>345900</v>
      </c>
      <c r="I412" s="11">
        <v>345900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0</v>
      </c>
      <c r="P412" s="11">
        <v>8527997</v>
      </c>
      <c r="Q412" s="11"/>
      <c r="R412" s="11">
        <f t="shared" si="7"/>
        <v>0</v>
      </c>
    </row>
    <row r="413" spans="1:18" x14ac:dyDescent="0.2">
      <c r="A413" s="12" t="s">
        <v>406</v>
      </c>
      <c r="B413" s="13">
        <v>6189600</v>
      </c>
      <c r="C413" s="13">
        <v>0</v>
      </c>
      <c r="D413" s="13">
        <v>1125014</v>
      </c>
      <c r="E413" s="13">
        <v>1125014</v>
      </c>
      <c r="F413" s="13">
        <v>0</v>
      </c>
      <c r="G413" s="13">
        <v>2911800</v>
      </c>
      <c r="H413" s="13">
        <v>280000</v>
      </c>
      <c r="I413" s="13">
        <v>280000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10506414</v>
      </c>
      <c r="Q413" s="13"/>
      <c r="R413" s="13">
        <f t="shared" si="7"/>
        <v>0</v>
      </c>
    </row>
    <row r="414" spans="1:18" x14ac:dyDescent="0.2">
      <c r="A414" s="8" t="s">
        <v>407</v>
      </c>
      <c r="B414" s="9">
        <v>14382100</v>
      </c>
      <c r="C414" s="9">
        <v>0</v>
      </c>
      <c r="D414" s="9">
        <v>1918944</v>
      </c>
      <c r="E414" s="9">
        <v>1918944</v>
      </c>
      <c r="F414" s="9">
        <v>0</v>
      </c>
      <c r="G414" s="9">
        <v>4932900</v>
      </c>
      <c r="H414" s="9">
        <v>100000</v>
      </c>
      <c r="I414" s="9">
        <v>100000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21333944</v>
      </c>
      <c r="Q414" s="9"/>
      <c r="R414" s="9">
        <f t="shared" si="7"/>
        <v>0</v>
      </c>
    </row>
    <row r="415" spans="1:18" x14ac:dyDescent="0.2">
      <c r="A415" s="10" t="s">
        <v>408</v>
      </c>
      <c r="B415" s="11">
        <v>23835400</v>
      </c>
      <c r="C415" s="11">
        <v>0</v>
      </c>
      <c r="D415" s="11">
        <v>-7356601</v>
      </c>
      <c r="E415" s="11">
        <v>-7356601</v>
      </c>
      <c r="F415" s="11">
        <v>0</v>
      </c>
      <c r="G415" s="11">
        <v>8372400</v>
      </c>
      <c r="H415" s="11">
        <v>4000000</v>
      </c>
      <c r="I415" s="11">
        <v>0</v>
      </c>
      <c r="J415" s="11">
        <v>0</v>
      </c>
      <c r="K415" s="11">
        <v>0</v>
      </c>
      <c r="L415" s="11">
        <v>4000000</v>
      </c>
      <c r="M415" s="11">
        <v>0</v>
      </c>
      <c r="N415" s="11">
        <v>0</v>
      </c>
      <c r="O415" s="11">
        <v>0</v>
      </c>
      <c r="P415" s="11">
        <v>28851199</v>
      </c>
      <c r="Q415" s="11"/>
      <c r="R415" s="11">
        <f t="shared" si="7"/>
        <v>0</v>
      </c>
    </row>
    <row r="416" spans="1:18" x14ac:dyDescent="0.2">
      <c r="A416" s="12" t="s">
        <v>409</v>
      </c>
      <c r="B416" s="13">
        <v>9911800</v>
      </c>
      <c r="C416" s="13">
        <v>0</v>
      </c>
      <c r="D416" s="13">
        <v>3541199</v>
      </c>
      <c r="E416" s="13">
        <v>3541199</v>
      </c>
      <c r="F416" s="13">
        <v>0</v>
      </c>
      <c r="G416" s="13">
        <v>3567700</v>
      </c>
      <c r="H416" s="13">
        <v>450000</v>
      </c>
      <c r="I416" s="13">
        <v>450000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17470699</v>
      </c>
      <c r="Q416" s="13"/>
      <c r="R416" s="13">
        <f t="shared" si="7"/>
        <v>0</v>
      </c>
    </row>
    <row r="417" spans="1:18" x14ac:dyDescent="0.2">
      <c r="A417" s="8" t="s">
        <v>410</v>
      </c>
      <c r="B417" s="9">
        <v>51284100</v>
      </c>
      <c r="C417" s="9">
        <v>0</v>
      </c>
      <c r="D417" s="9">
        <v>6115147</v>
      </c>
      <c r="E417" s="9">
        <v>6115147</v>
      </c>
      <c r="F417" s="9">
        <v>0</v>
      </c>
      <c r="G417" s="9">
        <v>16093700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73492947</v>
      </c>
      <c r="Q417" s="9"/>
      <c r="R417" s="9">
        <f t="shared" si="7"/>
        <v>0</v>
      </c>
    </row>
    <row r="418" spans="1:18" x14ac:dyDescent="0.2">
      <c r="A418" s="10" t="s">
        <v>411</v>
      </c>
      <c r="B418" s="11">
        <v>4456300</v>
      </c>
      <c r="C418" s="11">
        <v>0</v>
      </c>
      <c r="D418" s="11">
        <v>453223</v>
      </c>
      <c r="E418" s="11">
        <v>453223</v>
      </c>
      <c r="F418" s="11">
        <v>0</v>
      </c>
      <c r="G418" s="11">
        <v>1962100</v>
      </c>
      <c r="H418" s="11">
        <v>430000</v>
      </c>
      <c r="I418" s="11">
        <v>430000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7301623</v>
      </c>
      <c r="Q418" s="11"/>
      <c r="R418" s="11">
        <f t="shared" si="7"/>
        <v>0</v>
      </c>
    </row>
    <row r="419" spans="1:18" x14ac:dyDescent="0.2">
      <c r="A419" s="12" t="s">
        <v>412</v>
      </c>
      <c r="B419" s="13">
        <v>4022200</v>
      </c>
      <c r="C419" s="13">
        <v>0</v>
      </c>
      <c r="D419" s="13">
        <v>-18900</v>
      </c>
      <c r="E419" s="13">
        <v>-18900</v>
      </c>
      <c r="F419" s="13">
        <v>0</v>
      </c>
      <c r="G419" s="13">
        <v>2044500</v>
      </c>
      <c r="H419" s="13">
        <v>290000</v>
      </c>
      <c r="I419" s="13">
        <v>290000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6337800</v>
      </c>
      <c r="Q419" s="13"/>
      <c r="R419" s="13">
        <f t="shared" si="7"/>
        <v>0</v>
      </c>
    </row>
    <row r="420" spans="1:18" x14ac:dyDescent="0.2">
      <c r="A420" s="8" t="s">
        <v>413</v>
      </c>
      <c r="B420" s="9">
        <v>4486000</v>
      </c>
      <c r="C420" s="9">
        <v>0</v>
      </c>
      <c r="D420" s="9">
        <v>173630</v>
      </c>
      <c r="E420" s="9">
        <v>173630</v>
      </c>
      <c r="F420" s="9">
        <v>0</v>
      </c>
      <c r="G420" s="9">
        <v>2029300</v>
      </c>
      <c r="H420" s="9">
        <v>190000</v>
      </c>
      <c r="I420" s="9">
        <v>190000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6878930</v>
      </c>
      <c r="Q420" s="9"/>
      <c r="R420" s="9">
        <f t="shared" si="7"/>
        <v>0</v>
      </c>
    </row>
    <row r="421" spans="1:18" x14ac:dyDescent="0.2">
      <c r="A421" s="10" t="s">
        <v>414</v>
      </c>
      <c r="B421" s="11">
        <v>4429900</v>
      </c>
      <c r="C421" s="11">
        <v>0</v>
      </c>
      <c r="D421" s="11">
        <v>-623349</v>
      </c>
      <c r="E421" s="11">
        <v>-623349</v>
      </c>
      <c r="F421" s="11">
        <v>0</v>
      </c>
      <c r="G421" s="11">
        <v>2173500</v>
      </c>
      <c r="H421" s="11">
        <v>370000</v>
      </c>
      <c r="I421" s="11">
        <v>370000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6350051</v>
      </c>
      <c r="Q421" s="11"/>
      <c r="R421" s="11">
        <f t="shared" si="7"/>
        <v>0</v>
      </c>
    </row>
    <row r="422" spans="1:18" x14ac:dyDescent="0.2">
      <c r="A422" s="12" t="s">
        <v>415</v>
      </c>
      <c r="B422" s="13">
        <v>9254000</v>
      </c>
      <c r="C422" s="13">
        <v>0</v>
      </c>
      <c r="D422" s="13">
        <v>169475</v>
      </c>
      <c r="E422" s="13">
        <v>169475</v>
      </c>
      <c r="F422" s="13">
        <v>0</v>
      </c>
      <c r="G422" s="13">
        <v>2623400</v>
      </c>
      <c r="H422" s="13">
        <v>280000</v>
      </c>
      <c r="I422" s="13">
        <v>280000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12326875</v>
      </c>
      <c r="Q422" s="13"/>
      <c r="R422" s="13">
        <f t="shared" si="7"/>
        <v>0</v>
      </c>
    </row>
    <row r="423" spans="1:18" x14ac:dyDescent="0.2">
      <c r="A423" s="8" t="s">
        <v>416</v>
      </c>
      <c r="B423" s="9">
        <v>10348900</v>
      </c>
      <c r="C423" s="9">
        <v>0</v>
      </c>
      <c r="D423" s="9">
        <v>1443382</v>
      </c>
      <c r="E423" s="9">
        <v>1443382</v>
      </c>
      <c r="F423" s="9">
        <v>0</v>
      </c>
      <c r="G423" s="9">
        <v>3185600</v>
      </c>
      <c r="H423" s="9">
        <v>380000</v>
      </c>
      <c r="I423" s="9">
        <v>380000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15357882</v>
      </c>
      <c r="Q423" s="9"/>
      <c r="R423" s="9">
        <f t="shared" si="7"/>
        <v>0</v>
      </c>
    </row>
    <row r="424" spans="1:18" x14ac:dyDescent="0.2">
      <c r="A424" s="10" t="s">
        <v>417</v>
      </c>
      <c r="B424" s="11">
        <v>7769300</v>
      </c>
      <c r="C424" s="11">
        <v>0</v>
      </c>
      <c r="D424" s="11">
        <v>2129719</v>
      </c>
      <c r="E424" s="11">
        <v>2129719</v>
      </c>
      <c r="F424" s="11">
        <v>0</v>
      </c>
      <c r="G424" s="11">
        <v>3337000</v>
      </c>
      <c r="H424" s="11">
        <v>370000</v>
      </c>
      <c r="I424" s="11">
        <v>370000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0</v>
      </c>
      <c r="P424" s="11">
        <v>13606019</v>
      </c>
      <c r="Q424" s="11"/>
      <c r="R424" s="11">
        <f t="shared" si="7"/>
        <v>0</v>
      </c>
    </row>
    <row r="425" spans="1:18" x14ac:dyDescent="0.2">
      <c r="A425" s="12" t="s">
        <v>418</v>
      </c>
      <c r="B425" s="13">
        <v>5791000</v>
      </c>
      <c r="C425" s="13">
        <v>0</v>
      </c>
      <c r="D425" s="13">
        <v>52152</v>
      </c>
      <c r="E425" s="13">
        <v>52152</v>
      </c>
      <c r="F425" s="13">
        <v>0</v>
      </c>
      <c r="G425" s="13">
        <v>2256000</v>
      </c>
      <c r="H425" s="13">
        <v>260000</v>
      </c>
      <c r="I425" s="13">
        <v>260000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>
        <v>8359152</v>
      </c>
      <c r="Q425" s="13"/>
      <c r="R425" s="13">
        <f t="shared" si="7"/>
        <v>0</v>
      </c>
    </row>
    <row r="426" spans="1:18" x14ac:dyDescent="0.2">
      <c r="A426" s="8" t="s">
        <v>419</v>
      </c>
      <c r="B426" s="9">
        <v>3890300</v>
      </c>
      <c r="C426" s="9">
        <v>0</v>
      </c>
      <c r="D426" s="9">
        <v>-50842</v>
      </c>
      <c r="E426" s="9">
        <v>-50842</v>
      </c>
      <c r="F426" s="9">
        <v>0</v>
      </c>
      <c r="G426" s="9">
        <v>2112600</v>
      </c>
      <c r="H426" s="9">
        <v>440000</v>
      </c>
      <c r="I426" s="9">
        <v>440000</v>
      </c>
      <c r="J426" s="9">
        <v>0</v>
      </c>
      <c r="K426" s="9">
        <v>0</v>
      </c>
      <c r="L426" s="9">
        <v>0</v>
      </c>
      <c r="M426" s="9">
        <v>0</v>
      </c>
      <c r="N426" s="9">
        <v>60500</v>
      </c>
      <c r="O426" s="9">
        <v>0</v>
      </c>
      <c r="P426" s="9">
        <v>6452558</v>
      </c>
      <c r="Q426" s="9"/>
      <c r="R426" s="9">
        <f t="shared" si="7"/>
        <v>0</v>
      </c>
    </row>
    <row r="427" spans="1:18" x14ac:dyDescent="0.2">
      <c r="A427" s="10" t="s">
        <v>420</v>
      </c>
      <c r="B427" s="11">
        <v>3806600</v>
      </c>
      <c r="C427" s="11">
        <v>0</v>
      </c>
      <c r="D427" s="11">
        <v>137515</v>
      </c>
      <c r="E427" s="11">
        <v>137515</v>
      </c>
      <c r="F427" s="11">
        <v>0</v>
      </c>
      <c r="G427" s="11">
        <v>2001300</v>
      </c>
      <c r="H427" s="11">
        <v>280000</v>
      </c>
      <c r="I427" s="11">
        <v>280000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6225415</v>
      </c>
      <c r="Q427" s="11"/>
      <c r="R427" s="11">
        <f t="shared" si="7"/>
        <v>0</v>
      </c>
    </row>
    <row r="428" spans="1:18" x14ac:dyDescent="0.2">
      <c r="A428" s="12" t="s">
        <v>421</v>
      </c>
      <c r="B428" s="13">
        <v>9122100</v>
      </c>
      <c r="C428" s="13">
        <v>0</v>
      </c>
      <c r="D428" s="13">
        <v>1567088</v>
      </c>
      <c r="E428" s="13">
        <v>1567088</v>
      </c>
      <c r="F428" s="13">
        <v>0</v>
      </c>
      <c r="G428" s="13">
        <v>3540400</v>
      </c>
      <c r="H428" s="13">
        <v>350000</v>
      </c>
      <c r="I428" s="13">
        <v>350000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14579588</v>
      </c>
      <c r="Q428" s="13"/>
      <c r="R428" s="13">
        <f t="shared" si="7"/>
        <v>0</v>
      </c>
    </row>
    <row r="429" spans="1:18" x14ac:dyDescent="0.2">
      <c r="A429" s="8" t="s">
        <v>422</v>
      </c>
      <c r="B429" s="9">
        <v>4179000</v>
      </c>
      <c r="C429" s="9">
        <v>0</v>
      </c>
      <c r="D429" s="9">
        <v>884833</v>
      </c>
      <c r="E429" s="9">
        <v>884833</v>
      </c>
      <c r="F429" s="9">
        <v>0</v>
      </c>
      <c r="G429" s="9">
        <v>1968500</v>
      </c>
      <c r="H429" s="9">
        <v>220000</v>
      </c>
      <c r="I429" s="9">
        <v>220000</v>
      </c>
      <c r="J429" s="9">
        <v>0</v>
      </c>
      <c r="K429" s="9">
        <v>0</v>
      </c>
      <c r="L429" s="9">
        <v>0</v>
      </c>
      <c r="M429" s="9">
        <v>0</v>
      </c>
      <c r="N429" s="9">
        <v>78400</v>
      </c>
      <c r="O429" s="9">
        <v>0</v>
      </c>
      <c r="P429" s="9">
        <v>7330733</v>
      </c>
      <c r="Q429" s="9"/>
      <c r="R429" s="9">
        <f t="shared" si="7"/>
        <v>0</v>
      </c>
    </row>
    <row r="430" spans="1:18" x14ac:dyDescent="0.2">
      <c r="A430" s="10" t="s">
        <v>423</v>
      </c>
      <c r="B430" s="11">
        <v>5905700</v>
      </c>
      <c r="C430" s="11">
        <v>0</v>
      </c>
      <c r="D430" s="11">
        <v>-553254</v>
      </c>
      <c r="E430" s="11">
        <v>-553254</v>
      </c>
      <c r="F430" s="11">
        <v>0</v>
      </c>
      <c r="G430" s="11">
        <v>2971100</v>
      </c>
      <c r="H430" s="11">
        <v>300000</v>
      </c>
      <c r="I430" s="11">
        <v>300000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8623546</v>
      </c>
      <c r="Q430" s="11"/>
      <c r="R430" s="11">
        <f t="shared" si="7"/>
        <v>0</v>
      </c>
    </row>
    <row r="431" spans="1:18" x14ac:dyDescent="0.2">
      <c r="A431" s="12" t="s">
        <v>424</v>
      </c>
      <c r="B431" s="13">
        <v>23297200</v>
      </c>
      <c r="C431" s="13">
        <v>0</v>
      </c>
      <c r="D431" s="13">
        <v>845489</v>
      </c>
      <c r="E431" s="13">
        <v>845489</v>
      </c>
      <c r="F431" s="13">
        <v>0</v>
      </c>
      <c r="G431" s="13">
        <v>8189800</v>
      </c>
      <c r="H431" s="13">
        <v>120000</v>
      </c>
      <c r="I431" s="13">
        <v>120000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32452489</v>
      </c>
      <c r="Q431" s="13"/>
      <c r="R431" s="13">
        <f t="shared" si="7"/>
        <v>0</v>
      </c>
    </row>
    <row r="432" spans="1:18" ht="12.75" thickBot="1" x14ac:dyDescent="0.25">
      <c r="A432" s="14"/>
      <c r="B432" s="15">
        <v>12154431200</v>
      </c>
      <c r="C432" s="15">
        <v>0</v>
      </c>
      <c r="D432" s="15">
        <v>-58124811</v>
      </c>
      <c r="E432" s="15">
        <v>-53637961</v>
      </c>
      <c r="F432" s="15">
        <v>84539000</v>
      </c>
      <c r="G432" s="15">
        <v>212927500</v>
      </c>
      <c r="H432" s="15">
        <v>253658800</v>
      </c>
      <c r="I432" s="15">
        <v>82823800</v>
      </c>
      <c r="J432" s="15">
        <v>20835000</v>
      </c>
      <c r="K432" s="15">
        <v>0</v>
      </c>
      <c r="L432" s="15">
        <v>150000000</v>
      </c>
      <c r="M432" s="15">
        <v>0</v>
      </c>
      <c r="N432" s="15">
        <v>42242600</v>
      </c>
      <c r="O432" s="15">
        <v>46212700</v>
      </c>
      <c r="P432" s="15">
        <v>12740373839</v>
      </c>
      <c r="Q432" s="15"/>
      <c r="R432" s="15">
        <f>SUM(R6:R431)</f>
        <v>-4486850</v>
      </c>
    </row>
    <row r="433" spans="2:18" ht="12.75" thickTop="1" x14ac:dyDescent="0.2"/>
    <row r="434" spans="2:18" x14ac:dyDescent="0.2">
      <c r="B434" s="16"/>
      <c r="C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2:18" x14ac:dyDescent="0.2">
      <c r="D435" s="16"/>
      <c r="F435" s="16"/>
    </row>
    <row r="436" spans="2:18" x14ac:dyDescent="0.2">
      <c r="F436" s="16"/>
    </row>
  </sheetData>
  <mergeCells count="1">
    <mergeCell ref="A1:R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2017-08-29T09:09:32Z</dcterms:modified>
</cp:coreProperties>
</file>