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'Ark1'!$A$4:$O$428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<sst xmlns="http://schemas.openxmlformats.org/spreadsheetml/2006/main" count="452" uniqueCount="448">
  <si>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</si>
  <si>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</si>
  <si>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</si>
  <si>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</si>
  <si>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</si>
  <si>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</si>
  <si>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</si>
  <si>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</si>
  <si>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</si>
  <si>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</si>
  <si>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</si>
  <si>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</si>
  <si>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</si>
  <si>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</si>
  <si>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</si>
  <si>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</si>
  <si>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</si>
  <si>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</si>
  <si>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</si>
  <si>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</si>
  <si>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</si>
  <si>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</si>
  <si>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</si>
  <si>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</si>
  <si>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</si>
  <si>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</si>
  <si>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</si>
  <si>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</si>
  <si>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</si>
  <si>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</si>
  <si>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</si>
  <si>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</si>
  <si>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</si>
  <si>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</si>
  <si>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</si>
  <si>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</si>
  <si>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</si>
  <si>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</si>
  <si>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</si>
  <si>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</si>
  <si>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</si>
  <si>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</si>
  <si>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</si>
  <si>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</si>
  <si>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</si>
  <si>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</si>
  <si>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</si>
  <si>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</si>
  <si>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</si>
  <si>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</si>
  <si>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</si>
  <si>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</si>
  <si>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</si>
  <si>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</si>
  <si>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</si>
  <si>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</si>
  <si>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</si>
  <si>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</si>
  <si>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</si>
  <si>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</si>
  <si>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</si>
  <si>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</si>
  <si>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</si>
  <si>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</si>
  <si>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</si>
  <si>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</si>
  <si>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</si>
  <si>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</si>
  <si>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</si>
  <si>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</si>
  <si>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</si>
  <si>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</si>
  <si>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</si>
  <si>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</si>
  <si>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</si>
  <si>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</si>
  <si>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</si>
  <si>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</si>
  <si>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</si>
  <si>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</si>
  <si>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</si>
  <si>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</si>
  <si>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</si>
  <si>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</si>
  <si>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</si>
  <si>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</si>
  <si>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</si>
  <si>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</si>
  <si>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</si>
  <si>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</si>
  <si>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</si>
  <si>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</si>
  <si>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</si>
  <si>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</si>
  <si>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</si>
  <si>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</si>
  <si>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</si>
  <si>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</si>
  <si>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</si>
  <si>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</si>
  <si>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</si>
  <si>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</si>
  <si>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</si>
  <si>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</si>
  <si>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</si>
  <si>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</si>
  <si>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</si>
  <si>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</si>
  <si>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</si>
  <si>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</si>
  <si>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</si>
  <si>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</si>
  <si>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</si>
  <si>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</si>
  <si>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</si>
  <si>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</si>
  <si>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</si>
  <si>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</si>
  <si>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</si>
  <si>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</si>
  <si>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</si>
  <si>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</si>
  <si>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</si>
  <si>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</si>
  <si>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</si>
  <si>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</si>
  <si>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</si>
  <si>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</si>
  <si>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</si>
  <si>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</si>
  <si>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</si>
  <si>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</si>
  <si>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</si>
  <si>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</si>
  <si>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</si>
  <si>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</si>
  <si>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</si>
  <si>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</si>
  <si>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</si>
  <si>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</si>
  <si>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</si>
  <si>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</si>
  <si>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</si>
  <si>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</si>
  <si>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</si>
  <si>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</si>
  <si>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</si>
  <si>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</si>
  <si>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</si>
  <si>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</si>
  <si>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</si>
  <si>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</si>
  <si>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</si>
  <si>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</si>
  <si>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</si>
  <si>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</si>
  <si>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</si>
  <si>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</si>
  <si>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</si>
  <si>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</si>
  <si>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</si>
  <si>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</si>
  <si>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</si>
  <si>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</si>
  <si>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</si>
  <si>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</si>
  <si>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</si>
  <si>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</si>
  <si>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</si>
  <si>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</si>
  <si>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</si>
  <si>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</si>
  <si>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</si>
  <si>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</si>
  <si>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</si>
  <si>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</si>
  <si>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</si>
  <si>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</si>
  <si>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</si>
  <si>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</si>
  <si>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</si>
  <si>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</si>
  <si>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</si>
  <si>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</si>
  <si>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</si>
  <si>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</si>
  <si>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</si>
  <si>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</si>
  <si>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</si>
  <si>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</si>
  <si>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</si>
  <si>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</si>
  <si>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</si>
  <si>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</si>
  <si>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</si>
  <si>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</si>
  <si>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</si>
  <si>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</si>
  <si>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</si>
  <si>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</si>
  <si>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</si>
  <si>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</si>
  <si>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</si>
  <si>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</si>
  <si>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</si>
  <si>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</si>
  <si>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</si>
  <si>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</si>
  <si>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</si>
  <si>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</si>
  <si>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</si>
  <si>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</si>
  <si>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</si>
  <si>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</si>
  <si>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</si>
  <si>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</si>
  <si>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</si>
  <si>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</si>
  <si>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</si>
  <si>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</si>
  <si>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</si>
  <si>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</si>
  <si>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</si>
  <si>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</si>
  <si>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</si>
  <si>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</si>
  <si>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</si>
  <si>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</si>
  <si>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</si>
  <si>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</si>
  <si>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</si>
  <si>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</si>
  <si>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</si>
  <si>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</si>
  <si>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</si>
  <si>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</si>
  <si>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</si>
  <si>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</si>
  <si>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</si>
  <si>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</si>
  <si>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</si>
  <si>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</si>
  <si>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</si>
  <si>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</si>
  <si>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</si>
  <si>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</si>
  <si>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</si>
  <si>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</si>
  <si>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</si>
  <si>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</si>
  <si>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</si>
  <si>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</si>
  <si>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</si>
  <si>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</si>
  <si>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</si>
  <si>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</si>
  <si>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</si>
  <si>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</si>
  <si>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</si>
  <si>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</si>
  <si>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</si>
  <si>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</si>
  <si>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</si>
  <si>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</si>
  <si>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</si>
  <si>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</si>
  <si>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</si>
  <si>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</si>
  <si>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</si>
  <si>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</si>
  <si>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</si>
  <si>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</si>
  <si>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</si>
  <si>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</si>
  <si>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</si>
  <si>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</si>
  <si>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</si>
  <si>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</si>
  <si>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</si>
  <si>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</si>
  <si>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</si>
  <si>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</si>
  <si>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</si>
  <si>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</si>
  <si>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</si>
  <si>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</si>
  <si>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</si>
  <si>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</si>
  <si>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</si>
  <si>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</si>
  <si>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</si>
  <si>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</si>
  <si>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</si>
  <si>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</si>
  <si>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</si>
  <si>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</si>
  <si>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</si>
  <si>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</si>
  <si>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</si>
  <si>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</si>
  <si>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</si>
  <si>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</si>
  <si>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</si>
  <si>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</si>
  <si>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</si>
  <si>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</si>
  <si>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</si>
  <si>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</si>
  <si>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</si>
  <si>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</si>
  <si>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</si>
  <si>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</si>
  <si>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</si>
  <si>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</si>
  <si>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</si>
  <si>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</si>
  <si>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</si>
  <si>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</si>
  <si>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</si>
  <si>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</si>
  <si>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</si>
  <si>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</si>
  <si>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</si>
  <si>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</si>
  <si>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</si>
  <si>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</si>
  <si>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</si>
  <si>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</si>
  <si>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</si>
  <si>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</si>
  <si>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</si>
  <si>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</si>
  <si>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</si>
  <si>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</si>
  <si>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</si>
  <si>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</si>
  <si>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</si>
  <si>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</si>
  <si>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</si>
  <si>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</si>
  <si>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</si>
  <si>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</si>
  <si>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</si>
  <si>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</si>
  <si>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</si>
  <si>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</si>
  <si>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</si>
  <si>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</si>
  <si>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</si>
  <si>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</si>
  <si>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</si>
  <si>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</si>
  <si>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</si>
  <si>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</si>
  <si>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</si>
  <si>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</si>
  <si>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</si>
  <si>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</si>
  <si>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</si>
  <si>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</si>
  <si>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</si>
  <si>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</si>
  <si>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</si>
  <si>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</si>
  <si>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</si>
  <si>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</si>
  <si>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</si>
  <si>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</si>
  <si>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</si>
  <si>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</si>
  <si>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</si>
  <si>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</si>
  <si>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</si>
  <si>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</si>
  <si>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</si>
  <si>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</si>
  <si>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</si>
  <si>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</si>
  <si>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</si>
  <si>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</si>
  <si>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</si>
  <si>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</si>
  <si>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</si>
  <si>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</si>
  <si>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</si>
  <si>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</si>
  <si>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</si>
  <si>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</si>
  <si>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</si>
  <si>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</si>
  <si>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</si>
  <si>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</si>
  <si>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</si>
  <si>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</si>
  <si>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</si>
  <si>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</si>
  <si>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</si>
  <si>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</si>
  <si>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</si>
  <si>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</si>
  <si>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</si>
  <si>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</si>
  <si>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</si>
  <si>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</si>
  <si>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</si>
  <si>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</si>
  <si>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</si>
  <si>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</si>
  <si>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</si>
  <si>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</si>
  <si>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</si>
  <si>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</si>
  <si>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</si>
  <si>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</si>
  <si>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</si>
  <si>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</si>
  <si>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</si>
  <si>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</si>
  <si>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</si>
  <si>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</si>
  <si>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</si>
  <si>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</si>
  <si>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</si>
  <si>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</si>
  <si>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</si>
  <si>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</si>
  <si>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</si>
  <si>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</si>
  <si>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</si>
  <si>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</si>
  <si>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</si>
  <si>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</si>
  <si>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</si>
  <si>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</si>
  <si>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</si>
  <si>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</si>
  <si>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</si>
  <si>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</si>
  <si>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</si>
  <si>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</si>
  <si>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</si>
  <si>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</si>
  <si>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</si>
  <si>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</si>
  <si>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5014 Frøya*</t>
  </si>
  <si>
    <t>*3 000 000 kr av Frøya kommunes rammetilskudd (av innbyggertilskudd) er holdt tilbake. Dette er avklart med kommunen på forhånd, og vil utbetales i siste termin.</t>
  </si>
  <si>
    <t>Beregning av rammetilskudd og utbetaling til kommunene, mai 2018 (termin 5)</t>
  </si>
  <si>
    <t>Herav kompensasjon til kommuner som står ufrivillig alene etter kommunereformen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</si>
</sst>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4" sqref="K4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1" width="13.42578125" style="2" customWidth="1"/>
    <col min="12" max="14" width="11.85546875" style="2"/>
    <col min="15" max="15" width="12.85546875" style="2" customWidth="1"/>
    <col min="16" max="16" width="2.140625" style="2" customWidth="1"/>
    <col min="17" max="16384" width="11.85546875" style="2"/>
  </cols>
  <sheetData>
    <row r="1" spans="1:17" s="1" customFormat="1" ht="18.75" customHeight="1" x14ac:dyDescent="0.25">
      <c r="A1" s="18" t="s">
        <v>446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17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447</v>
      </c>
      <c r="L3" s="4" t="s">
        <v>394</v>
      </c>
      <c r="M3" s="4" t="s">
        <v>383</v>
      </c>
      <c r="N3" s="4" t="s">
        <v>1</v>
      </c>
      <c r="O3" s="4" t="s">
        <v>386</v>
      </c>
      <c r="P3" s="4"/>
      <c r="Q3" s="4" t="s">
        <v>387</v>
      </c>
    </row>
    <row r="4" spans="1:17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381</v>
      </c>
      <c r="L4" s="4" t="s">
        <v>393</v>
      </c>
      <c r="M4" s="4" t="s">
        <v>384</v>
      </c>
      <c r="N4" s="4" t="s">
        <v>385</v>
      </c>
      <c r="O4" s="4"/>
      <c r="P4" s="4"/>
      <c r="Q4" s="4"/>
    </row>
    <row r="5" spans="1:17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 x14ac:dyDescent="0.2">
      <c r="A6" s="8" t="s">
        <v>2</v>
      </c>
      <c r="B6" s="9">
        <v>74877200</v>
      </c>
      <c r="C6" s="9">
        <v>32415832</v>
      </c>
      <c r="D6" s="9">
        <v>32415832</v>
      </c>
      <c r="E6" s="9">
        <v>0</v>
      </c>
      <c r="F6" s="9">
        <v>0</v>
      </c>
      <c r="G6" s="9">
        <v>440000</v>
      </c>
      <c r="H6" s="9">
        <v>440000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107733032</v>
      </c>
      <c r="P6" s="9"/>
      <c r="Q6" s="9">
        <f>C6-D6</f>
        <v>0</v>
      </c>
    </row>
    <row r="7" spans="1:17" x14ac:dyDescent="0.2">
      <c r="A7" s="10" t="s">
        <v>3</v>
      </c>
      <c r="B7" s="11">
        <v>76960000</v>
      </c>
      <c r="C7" s="11">
        <v>14990356</v>
      </c>
      <c r="D7" s="11">
        <v>14990356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0</v>
      </c>
      <c r="L7" s="11">
        <v>426700</v>
      </c>
      <c r="M7" s="11">
        <v>0</v>
      </c>
      <c r="N7" s="11">
        <v>0</v>
      </c>
      <c r="O7" s="11">
        <v>92917056</v>
      </c>
      <c r="P7" s="11"/>
      <c r="Q7" s="11">
        <f t="shared" ref="Q7:Q70" si="0">C7-D7</f>
        <v>0</v>
      </c>
    </row>
    <row r="8" spans="1:17" x14ac:dyDescent="0.2">
      <c r="A8" s="12" t="s">
        <v>4</v>
      </c>
      <c r="B8" s="13">
        <v>136491000</v>
      </c>
      <c r="C8" s="13">
        <v>36311271</v>
      </c>
      <c r="D8" s="13">
        <v>36311271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173252271</v>
      </c>
      <c r="P8" s="13"/>
      <c r="Q8" s="13">
        <f t="shared" si="0"/>
        <v>0</v>
      </c>
    </row>
    <row r="9" spans="1:17" x14ac:dyDescent="0.2">
      <c r="A9" s="8" t="s">
        <v>5</v>
      </c>
      <c r="B9" s="9">
        <v>183097600</v>
      </c>
      <c r="C9" s="9">
        <v>39841892</v>
      </c>
      <c r="D9" s="9">
        <v>39841892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223679492</v>
      </c>
      <c r="P9" s="9"/>
      <c r="Q9" s="9">
        <f t="shared" si="0"/>
        <v>0</v>
      </c>
    </row>
    <row r="10" spans="1:17" x14ac:dyDescent="0.2">
      <c r="A10" s="10" t="s">
        <v>6</v>
      </c>
      <c r="B10" s="11">
        <v>10301000</v>
      </c>
      <c r="C10" s="11">
        <v>-677911</v>
      </c>
      <c r="D10" s="11">
        <v>-677911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9643089</v>
      </c>
      <c r="P10" s="11"/>
      <c r="Q10" s="11">
        <f t="shared" si="0"/>
        <v>0</v>
      </c>
    </row>
    <row r="11" spans="1:17" x14ac:dyDescent="0.2">
      <c r="A11" s="12" t="s">
        <v>7</v>
      </c>
      <c r="B11" s="13">
        <v>4961800</v>
      </c>
      <c r="C11" s="13">
        <v>947672</v>
      </c>
      <c r="D11" s="13">
        <v>947672</v>
      </c>
      <c r="E11" s="13">
        <v>554300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6523772</v>
      </c>
      <c r="P11" s="13"/>
      <c r="Q11" s="13">
        <f t="shared" si="0"/>
        <v>0</v>
      </c>
    </row>
    <row r="12" spans="1:17" x14ac:dyDescent="0.2">
      <c r="A12" s="8" t="s">
        <v>8</v>
      </c>
      <c r="B12" s="9">
        <v>10011300</v>
      </c>
      <c r="C12" s="9">
        <v>2673581</v>
      </c>
      <c r="D12" s="9">
        <v>2673581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13133881</v>
      </c>
      <c r="P12" s="9"/>
      <c r="Q12" s="9">
        <f t="shared" si="0"/>
        <v>0</v>
      </c>
    </row>
    <row r="13" spans="1:17" x14ac:dyDescent="0.2">
      <c r="A13" s="10" t="s">
        <v>9</v>
      </c>
      <c r="B13" s="11">
        <v>3326200</v>
      </c>
      <c r="C13" s="11">
        <v>184616</v>
      </c>
      <c r="D13" s="11">
        <v>184616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17400</v>
      </c>
      <c r="M13" s="11">
        <v>0</v>
      </c>
      <c r="N13" s="11">
        <v>0</v>
      </c>
      <c r="O13" s="11">
        <v>3805416</v>
      </c>
      <c r="P13" s="11"/>
      <c r="Q13" s="11">
        <f t="shared" si="0"/>
        <v>0</v>
      </c>
    </row>
    <row r="14" spans="1:17" x14ac:dyDescent="0.2">
      <c r="A14" s="12" t="s">
        <v>10</v>
      </c>
      <c r="B14" s="13">
        <v>15044200</v>
      </c>
      <c r="C14" s="13">
        <v>2854617</v>
      </c>
      <c r="D14" s="13">
        <v>2854617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0</v>
      </c>
      <c r="L14" s="13">
        <v>74100</v>
      </c>
      <c r="M14" s="13">
        <v>0</v>
      </c>
      <c r="N14" s="13">
        <v>0</v>
      </c>
      <c r="O14" s="13">
        <v>18022917</v>
      </c>
      <c r="P14" s="13"/>
      <c r="Q14" s="13">
        <f t="shared" si="0"/>
        <v>0</v>
      </c>
    </row>
    <row r="15" spans="1:17" x14ac:dyDescent="0.2">
      <c r="A15" s="8" t="s">
        <v>11</v>
      </c>
      <c r="B15" s="9">
        <v>3792400</v>
      </c>
      <c r="C15" s="9">
        <v>2006693</v>
      </c>
      <c r="D15" s="9">
        <v>2006693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79600</v>
      </c>
      <c r="M15" s="9">
        <v>0</v>
      </c>
      <c r="N15" s="9">
        <v>0</v>
      </c>
      <c r="O15" s="9">
        <v>5928693</v>
      </c>
      <c r="P15" s="9"/>
      <c r="Q15" s="9">
        <f t="shared" si="0"/>
        <v>0</v>
      </c>
    </row>
    <row r="16" spans="1:17" x14ac:dyDescent="0.2">
      <c r="A16" s="10" t="s">
        <v>12</v>
      </c>
      <c r="B16" s="11">
        <v>38797300</v>
      </c>
      <c r="C16" s="11">
        <v>9771516</v>
      </c>
      <c r="D16" s="11">
        <v>9771516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217200</v>
      </c>
      <c r="M16" s="11">
        <v>0</v>
      </c>
      <c r="N16" s="11">
        <v>0</v>
      </c>
      <c r="O16" s="11">
        <v>48956016</v>
      </c>
      <c r="P16" s="11"/>
      <c r="Q16" s="11">
        <f t="shared" si="0"/>
        <v>0</v>
      </c>
    </row>
    <row r="17" spans="1:17" x14ac:dyDescent="0.2">
      <c r="A17" s="12" t="s">
        <v>13</v>
      </c>
      <c r="B17" s="13">
        <v>29639500</v>
      </c>
      <c r="C17" s="13">
        <v>7877089</v>
      </c>
      <c r="D17" s="13">
        <v>7877089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0</v>
      </c>
      <c r="L17" s="13">
        <v>157600</v>
      </c>
      <c r="M17" s="13">
        <v>0</v>
      </c>
      <c r="N17" s="13">
        <v>0</v>
      </c>
      <c r="O17" s="13">
        <v>37864189</v>
      </c>
      <c r="P17" s="13"/>
      <c r="Q17" s="13">
        <f t="shared" si="0"/>
        <v>0</v>
      </c>
    </row>
    <row r="18" spans="1:17" x14ac:dyDescent="0.2">
      <c r="A18" s="8" t="s">
        <v>14</v>
      </c>
      <c r="B18" s="9">
        <v>10452700</v>
      </c>
      <c r="C18" s="9">
        <v>2662115</v>
      </c>
      <c r="D18" s="9">
        <v>2662115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13164815</v>
      </c>
      <c r="P18" s="9"/>
      <c r="Q18" s="9">
        <f t="shared" si="0"/>
        <v>0</v>
      </c>
    </row>
    <row r="19" spans="1:17" x14ac:dyDescent="0.2">
      <c r="A19" s="10" t="s">
        <v>15</v>
      </c>
      <c r="B19" s="11">
        <v>23556900</v>
      </c>
      <c r="C19" s="11">
        <v>5929567</v>
      </c>
      <c r="D19" s="11">
        <v>5929567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29596467</v>
      </c>
      <c r="P19" s="11"/>
      <c r="Q19" s="11">
        <f t="shared" si="0"/>
        <v>0</v>
      </c>
    </row>
    <row r="20" spans="1:17" x14ac:dyDescent="0.2">
      <c r="A20" s="12" t="s">
        <v>16</v>
      </c>
      <c r="B20" s="13">
        <v>17803200</v>
      </c>
      <c r="C20" s="13">
        <v>2345277</v>
      </c>
      <c r="D20" s="13">
        <v>2345277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20188477</v>
      </c>
      <c r="P20" s="13"/>
      <c r="Q20" s="13">
        <f t="shared" si="0"/>
        <v>0</v>
      </c>
    </row>
    <row r="21" spans="1:17" x14ac:dyDescent="0.2">
      <c r="A21" s="8" t="s">
        <v>17</v>
      </c>
      <c r="B21" s="9">
        <v>34958400</v>
      </c>
      <c r="C21" s="9">
        <v>3668563</v>
      </c>
      <c r="D21" s="9">
        <v>3668563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207300</v>
      </c>
      <c r="M21" s="9">
        <v>5500</v>
      </c>
      <c r="N21" s="9">
        <v>0</v>
      </c>
      <c r="O21" s="9">
        <v>38939763</v>
      </c>
      <c r="P21" s="9"/>
      <c r="Q21" s="9">
        <f t="shared" si="0"/>
        <v>0</v>
      </c>
    </row>
    <row r="22" spans="1:17" x14ac:dyDescent="0.2">
      <c r="A22" s="10" t="s">
        <v>18</v>
      </c>
      <c r="B22" s="11">
        <v>12332400</v>
      </c>
      <c r="C22" s="11">
        <v>2549199</v>
      </c>
      <c r="D22" s="11">
        <v>2549199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0</v>
      </c>
      <c r="M22" s="11">
        <v>285400</v>
      </c>
      <c r="N22" s="11">
        <v>0</v>
      </c>
      <c r="O22" s="11">
        <v>15186999</v>
      </c>
      <c r="P22" s="11"/>
      <c r="Q22" s="11">
        <f t="shared" si="0"/>
        <v>0</v>
      </c>
    </row>
    <row r="23" spans="1:17" x14ac:dyDescent="0.2">
      <c r="A23" s="12" t="s">
        <v>19</v>
      </c>
      <c r="B23" s="13">
        <v>3445100</v>
      </c>
      <c r="C23" s="13">
        <v>2494364</v>
      </c>
      <c r="D23" s="13">
        <v>2494364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0</v>
      </c>
      <c r="L23" s="13">
        <v>76800</v>
      </c>
      <c r="M23" s="13">
        <v>293400</v>
      </c>
      <c r="N23" s="13">
        <v>0</v>
      </c>
      <c r="O23" s="13">
        <v>6389664</v>
      </c>
      <c r="P23" s="13"/>
      <c r="Q23" s="13">
        <f t="shared" si="0"/>
        <v>0</v>
      </c>
    </row>
    <row r="24" spans="1:17" x14ac:dyDescent="0.2">
      <c r="A24" s="8" t="s">
        <v>20</v>
      </c>
      <c r="B24" s="9">
        <v>39247200</v>
      </c>
      <c r="C24" s="9">
        <v>-1311661</v>
      </c>
      <c r="D24" s="9">
        <v>-1311661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0</v>
      </c>
      <c r="M24" s="9">
        <v>1116600</v>
      </c>
      <c r="N24" s="9">
        <v>0</v>
      </c>
      <c r="O24" s="9">
        <v>39322139</v>
      </c>
      <c r="P24" s="9"/>
      <c r="Q24" s="9">
        <f t="shared" si="0"/>
        <v>0</v>
      </c>
    </row>
    <row r="25" spans="1:17" x14ac:dyDescent="0.2">
      <c r="A25" s="10" t="s">
        <v>21</v>
      </c>
      <c r="B25" s="11">
        <v>72806900</v>
      </c>
      <c r="C25" s="11">
        <v>-8612048</v>
      </c>
      <c r="D25" s="11">
        <v>-8612048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370900</v>
      </c>
      <c r="M25" s="11">
        <v>0</v>
      </c>
      <c r="N25" s="11">
        <v>0</v>
      </c>
      <c r="O25" s="11">
        <v>64565752</v>
      </c>
      <c r="P25" s="11"/>
      <c r="Q25" s="11">
        <f t="shared" si="0"/>
        <v>0</v>
      </c>
    </row>
    <row r="26" spans="1:17" x14ac:dyDescent="0.2">
      <c r="A26" s="12" t="s">
        <v>22</v>
      </c>
      <c r="B26" s="13">
        <v>40818700</v>
      </c>
      <c r="C26" s="13">
        <v>2389383</v>
      </c>
      <c r="D26" s="13">
        <v>2389383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0</v>
      </c>
      <c r="M26" s="13">
        <v>1091300</v>
      </c>
      <c r="N26" s="13">
        <v>0</v>
      </c>
      <c r="O26" s="13">
        <v>44649383</v>
      </c>
      <c r="P26" s="13"/>
      <c r="Q26" s="13">
        <f t="shared" si="0"/>
        <v>0</v>
      </c>
    </row>
    <row r="27" spans="1:17" x14ac:dyDescent="0.2">
      <c r="A27" s="8" t="s">
        <v>23</v>
      </c>
      <c r="B27" s="9">
        <v>32895100</v>
      </c>
      <c r="C27" s="9">
        <v>-10887447</v>
      </c>
      <c r="D27" s="9">
        <v>-10887447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22217653</v>
      </c>
      <c r="P27" s="9"/>
      <c r="Q27" s="9">
        <f t="shared" si="0"/>
        <v>0</v>
      </c>
    </row>
    <row r="28" spans="1:17" x14ac:dyDescent="0.2">
      <c r="A28" s="10" t="s">
        <v>24</v>
      </c>
      <c r="B28" s="11">
        <v>40882000</v>
      </c>
      <c r="C28" s="11">
        <v>-3793207</v>
      </c>
      <c r="D28" s="11">
        <v>-3793207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37378793</v>
      </c>
      <c r="P28" s="11"/>
      <c r="Q28" s="11">
        <f t="shared" si="0"/>
        <v>0</v>
      </c>
    </row>
    <row r="29" spans="1:17" x14ac:dyDescent="0.2">
      <c r="A29" s="12" t="s">
        <v>25</v>
      </c>
      <c r="B29" s="13">
        <v>62745300</v>
      </c>
      <c r="C29" s="13">
        <v>-22408268</v>
      </c>
      <c r="D29" s="13">
        <v>-22408268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326100</v>
      </c>
      <c r="M29" s="13">
        <v>0</v>
      </c>
      <c r="N29" s="13">
        <v>0</v>
      </c>
      <c r="O29" s="13">
        <v>40663132</v>
      </c>
      <c r="P29" s="13"/>
      <c r="Q29" s="13">
        <f t="shared" si="0"/>
        <v>0</v>
      </c>
    </row>
    <row r="30" spans="1:17" x14ac:dyDescent="0.2">
      <c r="A30" s="8" t="s">
        <v>26</v>
      </c>
      <c r="B30" s="9">
        <v>302575000</v>
      </c>
      <c r="C30" s="9">
        <v>-230197052</v>
      </c>
      <c r="D30" s="9">
        <v>-230197052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72377948</v>
      </c>
      <c r="P30" s="9"/>
      <c r="Q30" s="9">
        <f t="shared" si="0"/>
        <v>0</v>
      </c>
    </row>
    <row r="31" spans="1:17" x14ac:dyDescent="0.2">
      <c r="A31" s="10" t="s">
        <v>27</v>
      </c>
      <c r="B31" s="11">
        <v>145196000</v>
      </c>
      <c r="C31" s="11">
        <v>-94043593</v>
      </c>
      <c r="D31" s="11">
        <v>-94043593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609900</v>
      </c>
      <c r="M31" s="11">
        <v>0</v>
      </c>
      <c r="N31" s="11">
        <v>0</v>
      </c>
      <c r="O31" s="11">
        <v>51762307</v>
      </c>
      <c r="P31" s="11"/>
      <c r="Q31" s="11">
        <f t="shared" si="0"/>
        <v>0</v>
      </c>
    </row>
    <row r="32" spans="1:17" x14ac:dyDescent="0.2">
      <c r="A32" s="12" t="s">
        <v>28</v>
      </c>
      <c r="B32" s="13">
        <v>37364900</v>
      </c>
      <c r="C32" s="13">
        <v>11363262</v>
      </c>
      <c r="D32" s="13">
        <v>11363262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0</v>
      </c>
      <c r="L32" s="13">
        <v>409700</v>
      </c>
      <c r="M32" s="13">
        <v>3600</v>
      </c>
      <c r="N32" s="13">
        <v>0</v>
      </c>
      <c r="O32" s="13">
        <v>49461462</v>
      </c>
      <c r="P32" s="13"/>
      <c r="Q32" s="13">
        <f t="shared" si="0"/>
        <v>0</v>
      </c>
    </row>
    <row r="33" spans="1:17" x14ac:dyDescent="0.2">
      <c r="A33" s="8" t="s">
        <v>29</v>
      </c>
      <c r="B33" s="9">
        <v>43066500</v>
      </c>
      <c r="C33" s="9">
        <v>-1331996</v>
      </c>
      <c r="D33" s="9">
        <v>-1331996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184400</v>
      </c>
      <c r="M33" s="9">
        <v>51200</v>
      </c>
      <c r="N33" s="9">
        <v>0</v>
      </c>
      <c r="O33" s="9">
        <v>42240104</v>
      </c>
      <c r="P33" s="9"/>
      <c r="Q33" s="9">
        <f t="shared" si="0"/>
        <v>0</v>
      </c>
    </row>
    <row r="34" spans="1:17" x14ac:dyDescent="0.2">
      <c r="A34" s="10" t="s">
        <v>30</v>
      </c>
      <c r="B34" s="11">
        <v>25479500</v>
      </c>
      <c r="C34" s="11">
        <v>-880138</v>
      </c>
      <c r="D34" s="11">
        <v>-880138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0</v>
      </c>
      <c r="L34" s="11">
        <v>120600</v>
      </c>
      <c r="M34" s="11">
        <v>70600</v>
      </c>
      <c r="N34" s="11">
        <v>0</v>
      </c>
      <c r="O34" s="11">
        <v>25060562</v>
      </c>
      <c r="P34" s="11"/>
      <c r="Q34" s="11">
        <f t="shared" si="0"/>
        <v>0</v>
      </c>
    </row>
    <row r="35" spans="1:17" x14ac:dyDescent="0.2">
      <c r="A35" s="12" t="s">
        <v>31</v>
      </c>
      <c r="B35" s="13">
        <v>38973200</v>
      </c>
      <c r="C35" s="13">
        <v>-1721237</v>
      </c>
      <c r="D35" s="13">
        <v>-1721237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0</v>
      </c>
      <c r="M35" s="13">
        <v>405700</v>
      </c>
      <c r="N35" s="13">
        <v>0</v>
      </c>
      <c r="O35" s="13">
        <v>37977663</v>
      </c>
      <c r="P35" s="13"/>
      <c r="Q35" s="13">
        <f t="shared" si="0"/>
        <v>0</v>
      </c>
    </row>
    <row r="36" spans="1:17" x14ac:dyDescent="0.2">
      <c r="A36" s="8" t="s">
        <v>32</v>
      </c>
      <c r="B36" s="9">
        <v>24794900</v>
      </c>
      <c r="C36" s="9">
        <v>2500399</v>
      </c>
      <c r="D36" s="9">
        <v>2500399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27585299</v>
      </c>
      <c r="P36" s="9"/>
      <c r="Q36" s="9">
        <f t="shared" si="0"/>
        <v>0</v>
      </c>
    </row>
    <row r="37" spans="1:17" x14ac:dyDescent="0.2">
      <c r="A37" s="10" t="s">
        <v>33</v>
      </c>
      <c r="B37" s="11">
        <v>76299200</v>
      </c>
      <c r="C37" s="11">
        <v>-11223561</v>
      </c>
      <c r="D37" s="11">
        <v>-11223561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2433600</v>
      </c>
      <c r="N37" s="11">
        <v>0</v>
      </c>
      <c r="O37" s="11">
        <v>67509239</v>
      </c>
      <c r="P37" s="11"/>
      <c r="Q37" s="11">
        <f t="shared" si="0"/>
        <v>0</v>
      </c>
    </row>
    <row r="38" spans="1:17" x14ac:dyDescent="0.2">
      <c r="A38" s="12" t="s">
        <v>34</v>
      </c>
      <c r="B38" s="13">
        <v>118512100</v>
      </c>
      <c r="C38" s="13">
        <v>-11916551</v>
      </c>
      <c r="D38" s="13">
        <v>-11916551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556000</v>
      </c>
      <c r="M38" s="13">
        <v>0</v>
      </c>
      <c r="N38" s="13">
        <v>0</v>
      </c>
      <c r="O38" s="13">
        <v>107151549</v>
      </c>
      <c r="P38" s="13"/>
      <c r="Q38" s="13">
        <f t="shared" si="0"/>
        <v>0</v>
      </c>
    </row>
    <row r="39" spans="1:17" x14ac:dyDescent="0.2">
      <c r="A39" s="8" t="s">
        <v>35</v>
      </c>
      <c r="B39" s="9">
        <v>53554200</v>
      </c>
      <c r="C39" s="9">
        <v>-7240801</v>
      </c>
      <c r="D39" s="9">
        <v>-7240801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46623399</v>
      </c>
      <c r="P39" s="9"/>
      <c r="Q39" s="9">
        <f t="shared" si="0"/>
        <v>0</v>
      </c>
    </row>
    <row r="40" spans="1:17" x14ac:dyDescent="0.2">
      <c r="A40" s="10" t="s">
        <v>36</v>
      </c>
      <c r="B40" s="11">
        <v>14897400</v>
      </c>
      <c r="C40" s="11">
        <v>-3325320</v>
      </c>
      <c r="D40" s="11">
        <v>-3325320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11702080</v>
      </c>
      <c r="P40" s="11"/>
      <c r="Q40" s="11">
        <f t="shared" si="0"/>
        <v>0</v>
      </c>
    </row>
    <row r="41" spans="1:17" x14ac:dyDescent="0.2">
      <c r="A41" s="12" t="s">
        <v>37</v>
      </c>
      <c r="B41" s="13">
        <v>76873900</v>
      </c>
      <c r="C41" s="13">
        <v>3287184</v>
      </c>
      <c r="D41" s="13">
        <v>3287184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0</v>
      </c>
      <c r="M41" s="13">
        <v>2541200</v>
      </c>
      <c r="N41" s="13">
        <v>0</v>
      </c>
      <c r="O41" s="13">
        <v>83242284</v>
      </c>
      <c r="P41" s="13"/>
      <c r="Q41" s="13">
        <f t="shared" si="0"/>
        <v>0</v>
      </c>
    </row>
    <row r="42" spans="1:17" x14ac:dyDescent="0.2">
      <c r="A42" s="8" t="s">
        <v>38</v>
      </c>
      <c r="B42" s="9">
        <v>47768000</v>
      </c>
      <c r="C42" s="9">
        <v>10676648</v>
      </c>
      <c r="D42" s="9">
        <v>10676648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0</v>
      </c>
      <c r="M42" s="9">
        <v>424700</v>
      </c>
      <c r="N42" s="9">
        <v>0</v>
      </c>
      <c r="O42" s="9">
        <v>59259348</v>
      </c>
      <c r="P42" s="9"/>
      <c r="Q42" s="9">
        <f t="shared" si="0"/>
        <v>0</v>
      </c>
    </row>
    <row r="43" spans="1:17" x14ac:dyDescent="0.2">
      <c r="A43" s="10" t="s">
        <v>39</v>
      </c>
      <c r="B43" s="11">
        <v>55962000</v>
      </c>
      <c r="C43" s="11">
        <v>14692797</v>
      </c>
      <c r="D43" s="11">
        <v>14692797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0</v>
      </c>
      <c r="M43" s="11">
        <v>1499700</v>
      </c>
      <c r="N43" s="11">
        <v>0</v>
      </c>
      <c r="O43" s="11">
        <v>72554497</v>
      </c>
      <c r="P43" s="11"/>
      <c r="Q43" s="11">
        <f t="shared" si="0"/>
        <v>0</v>
      </c>
    </row>
    <row r="44" spans="1:17" x14ac:dyDescent="0.2">
      <c r="A44" s="12" t="s">
        <v>40</v>
      </c>
      <c r="B44" s="13">
        <v>28413500</v>
      </c>
      <c r="C44" s="13">
        <v>5196046</v>
      </c>
      <c r="D44" s="13">
        <v>5196046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0</v>
      </c>
      <c r="M44" s="13">
        <v>893900</v>
      </c>
      <c r="N44" s="13">
        <v>0</v>
      </c>
      <c r="O44" s="13">
        <v>34983446</v>
      </c>
      <c r="P44" s="13"/>
      <c r="Q44" s="13">
        <f t="shared" si="0"/>
        <v>0</v>
      </c>
    </row>
    <row r="45" spans="1:17" x14ac:dyDescent="0.2">
      <c r="A45" s="8" t="s">
        <v>41</v>
      </c>
      <c r="B45" s="9">
        <v>7856400</v>
      </c>
      <c r="C45" s="9">
        <v>2897771</v>
      </c>
      <c r="D45" s="9">
        <v>2897771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0</v>
      </c>
      <c r="M45" s="9">
        <v>198300</v>
      </c>
      <c r="N45" s="9">
        <v>0</v>
      </c>
      <c r="O45" s="9">
        <v>11369671</v>
      </c>
      <c r="P45" s="9"/>
      <c r="Q45" s="9">
        <f t="shared" si="0"/>
        <v>0</v>
      </c>
    </row>
    <row r="46" spans="1:17" x14ac:dyDescent="0.2">
      <c r="A46" s="10" t="s">
        <v>42</v>
      </c>
      <c r="B46" s="11">
        <v>1342134700</v>
      </c>
      <c r="C46" s="11">
        <v>-751265196</v>
      </c>
      <c r="D46" s="11">
        <v>-751265196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10248500</v>
      </c>
      <c r="N46" s="11">
        <v>24070000</v>
      </c>
      <c r="O46" s="11">
        <v>625188004</v>
      </c>
      <c r="P46" s="11"/>
      <c r="Q46" s="11">
        <f t="shared" si="0"/>
        <v>0</v>
      </c>
    </row>
    <row r="47" spans="1:17" x14ac:dyDescent="0.2">
      <c r="A47" s="12" t="s">
        <v>43</v>
      </c>
      <c r="B47" s="13">
        <v>44449300</v>
      </c>
      <c r="C47" s="13">
        <v>9929965</v>
      </c>
      <c r="D47" s="13">
        <v>9929965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56238965</v>
      </c>
      <c r="P47" s="13"/>
      <c r="Q47" s="13">
        <f t="shared" si="0"/>
        <v>0</v>
      </c>
    </row>
    <row r="48" spans="1:17" x14ac:dyDescent="0.2">
      <c r="A48" s="8" t="s">
        <v>44</v>
      </c>
      <c r="B48" s="9">
        <v>72196900</v>
      </c>
      <c r="C48" s="9">
        <v>3017044</v>
      </c>
      <c r="D48" s="9">
        <v>3017044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75313944</v>
      </c>
      <c r="P48" s="9"/>
      <c r="Q48" s="9">
        <f t="shared" si="0"/>
        <v>0</v>
      </c>
    </row>
    <row r="49" spans="1:17" x14ac:dyDescent="0.2">
      <c r="A49" s="10" t="s">
        <v>45</v>
      </c>
      <c r="B49" s="11">
        <v>79090400</v>
      </c>
      <c r="C49" s="11">
        <v>23381646</v>
      </c>
      <c r="D49" s="11">
        <v>23381646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102822046</v>
      </c>
      <c r="P49" s="11"/>
      <c r="Q49" s="11">
        <f t="shared" si="0"/>
        <v>0</v>
      </c>
    </row>
    <row r="50" spans="1:17" x14ac:dyDescent="0.2">
      <c r="A50" s="12" t="s">
        <v>46</v>
      </c>
      <c r="B50" s="13">
        <v>18683800</v>
      </c>
      <c r="C50" s="13">
        <v>7690647</v>
      </c>
      <c r="D50" s="13">
        <v>7690647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26574447</v>
      </c>
      <c r="P50" s="13"/>
      <c r="Q50" s="13">
        <f t="shared" si="0"/>
        <v>0</v>
      </c>
    </row>
    <row r="51" spans="1:17" x14ac:dyDescent="0.2">
      <c r="A51" s="8" t="s">
        <v>47</v>
      </c>
      <c r="B51" s="9">
        <v>47724800</v>
      </c>
      <c r="C51" s="9">
        <v>13010250</v>
      </c>
      <c r="D51" s="9">
        <v>13010250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61075050</v>
      </c>
      <c r="P51" s="9"/>
      <c r="Q51" s="9">
        <f t="shared" si="0"/>
        <v>0</v>
      </c>
    </row>
    <row r="52" spans="1:17" x14ac:dyDescent="0.2">
      <c r="A52" s="10" t="s">
        <v>48</v>
      </c>
      <c r="B52" s="11">
        <v>14538500</v>
      </c>
      <c r="C52" s="11">
        <v>5507326</v>
      </c>
      <c r="D52" s="11">
        <v>5507326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20925626</v>
      </c>
      <c r="P52" s="11"/>
      <c r="Q52" s="11">
        <f t="shared" si="0"/>
        <v>0</v>
      </c>
    </row>
    <row r="53" spans="1:17" x14ac:dyDescent="0.2">
      <c r="A53" s="12" t="s">
        <v>49</v>
      </c>
      <c r="B53" s="13">
        <v>18475600</v>
      </c>
      <c r="C53" s="13">
        <v>4869429</v>
      </c>
      <c r="D53" s="13">
        <v>4869429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23955229</v>
      </c>
      <c r="P53" s="13"/>
      <c r="Q53" s="13">
        <f t="shared" si="0"/>
        <v>0</v>
      </c>
    </row>
    <row r="54" spans="1:17" x14ac:dyDescent="0.2">
      <c r="A54" s="8" t="s">
        <v>50</v>
      </c>
      <c r="B54" s="9">
        <v>17684900</v>
      </c>
      <c r="C54" s="9">
        <v>7306667</v>
      </c>
      <c r="D54" s="9">
        <v>7306667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26257667</v>
      </c>
      <c r="P54" s="9"/>
      <c r="Q54" s="9">
        <f t="shared" si="0"/>
        <v>0</v>
      </c>
    </row>
    <row r="55" spans="1:17" x14ac:dyDescent="0.2">
      <c r="A55" s="10" t="s">
        <v>51</v>
      </c>
      <c r="B55" s="11">
        <v>14214400</v>
      </c>
      <c r="C55" s="11">
        <v>4544558</v>
      </c>
      <c r="D55" s="11">
        <v>4544558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19888358</v>
      </c>
      <c r="P55" s="11"/>
      <c r="Q55" s="11">
        <f t="shared" si="0"/>
        <v>0</v>
      </c>
    </row>
    <row r="56" spans="1:17" x14ac:dyDescent="0.2">
      <c r="A56" s="12" t="s">
        <v>52</v>
      </c>
      <c r="B56" s="13">
        <v>21458400</v>
      </c>
      <c r="C56" s="13">
        <v>7615662</v>
      </c>
      <c r="D56" s="13">
        <v>7615662</v>
      </c>
      <c r="E56" s="13">
        <v>916800</v>
      </c>
      <c r="F56" s="13">
        <v>0</v>
      </c>
      <c r="G56" s="13">
        <v>1708000</v>
      </c>
      <c r="H56" s="13">
        <v>284000</v>
      </c>
      <c r="I56" s="13">
        <v>0</v>
      </c>
      <c r="J56" s="13">
        <v>0</v>
      </c>
      <c r="K56" s="13">
        <v>1424000</v>
      </c>
      <c r="L56" s="13">
        <v>0</v>
      </c>
      <c r="M56" s="13">
        <v>0</v>
      </c>
      <c r="N56" s="13">
        <v>0</v>
      </c>
      <c r="O56" s="13">
        <v>31698862</v>
      </c>
      <c r="P56" s="13"/>
      <c r="Q56" s="13">
        <f t="shared" si="0"/>
        <v>0</v>
      </c>
    </row>
    <row r="57" spans="1:17" x14ac:dyDescent="0.2">
      <c r="A57" s="8" t="s">
        <v>53</v>
      </c>
      <c r="B57" s="9">
        <v>10706500</v>
      </c>
      <c r="C57" s="9">
        <v>3696594</v>
      </c>
      <c r="D57" s="9">
        <v>3696594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15270094</v>
      </c>
      <c r="P57" s="9"/>
      <c r="Q57" s="9">
        <f t="shared" si="0"/>
        <v>0</v>
      </c>
    </row>
    <row r="58" spans="1:17" x14ac:dyDescent="0.2">
      <c r="A58" s="10" t="s">
        <v>54</v>
      </c>
      <c r="B58" s="11">
        <v>51616500</v>
      </c>
      <c r="C58" s="11">
        <v>14701276</v>
      </c>
      <c r="D58" s="11">
        <v>14701276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66627776</v>
      </c>
      <c r="P58" s="11"/>
      <c r="Q58" s="11">
        <f t="shared" si="0"/>
        <v>0</v>
      </c>
    </row>
    <row r="59" spans="1:17" x14ac:dyDescent="0.2">
      <c r="A59" s="12" t="s">
        <v>55</v>
      </c>
      <c r="B59" s="13">
        <v>19567800</v>
      </c>
      <c r="C59" s="13">
        <v>3717215</v>
      </c>
      <c r="D59" s="13">
        <v>3717215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24337115</v>
      </c>
      <c r="P59" s="13"/>
      <c r="Q59" s="13">
        <f t="shared" si="0"/>
        <v>0</v>
      </c>
    </row>
    <row r="60" spans="1:17" x14ac:dyDescent="0.2">
      <c r="A60" s="8" t="s">
        <v>56</v>
      </c>
      <c r="B60" s="9">
        <v>13067900</v>
      </c>
      <c r="C60" s="9">
        <v>5300558</v>
      </c>
      <c r="D60" s="9">
        <v>5300558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19105158</v>
      </c>
      <c r="P60" s="9"/>
      <c r="Q60" s="9">
        <f t="shared" si="0"/>
        <v>0</v>
      </c>
    </row>
    <row r="61" spans="1:17" x14ac:dyDescent="0.2">
      <c r="A61" s="10" t="s">
        <v>57</v>
      </c>
      <c r="B61" s="11">
        <v>8851700</v>
      </c>
      <c r="C61" s="11">
        <v>2839790</v>
      </c>
      <c r="D61" s="11">
        <v>2839790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12415790</v>
      </c>
      <c r="P61" s="11"/>
      <c r="Q61" s="11">
        <f t="shared" si="0"/>
        <v>0</v>
      </c>
    </row>
    <row r="62" spans="1:17" x14ac:dyDescent="0.2">
      <c r="A62" s="12" t="s">
        <v>58</v>
      </c>
      <c r="B62" s="13">
        <v>7130000</v>
      </c>
      <c r="C62" s="13">
        <v>1771597</v>
      </c>
      <c r="D62" s="13">
        <v>1771597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9555897</v>
      </c>
      <c r="P62" s="13"/>
      <c r="Q62" s="13">
        <f t="shared" si="0"/>
        <v>0</v>
      </c>
    </row>
    <row r="63" spans="1:17" x14ac:dyDescent="0.2">
      <c r="A63" s="8" t="s">
        <v>59</v>
      </c>
      <c r="B63" s="9">
        <v>5865000</v>
      </c>
      <c r="C63" s="9">
        <v>1715661</v>
      </c>
      <c r="D63" s="9">
        <v>1715661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8304961</v>
      </c>
      <c r="P63" s="9"/>
      <c r="Q63" s="9">
        <f t="shared" si="0"/>
        <v>0</v>
      </c>
    </row>
    <row r="64" spans="1:17" x14ac:dyDescent="0.2">
      <c r="A64" s="10" t="s">
        <v>60</v>
      </c>
      <c r="B64" s="11">
        <v>6137400</v>
      </c>
      <c r="C64" s="11">
        <v>2158703</v>
      </c>
      <c r="D64" s="11">
        <v>2158703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8950403</v>
      </c>
      <c r="P64" s="11"/>
      <c r="Q64" s="11">
        <f t="shared" si="0"/>
        <v>0</v>
      </c>
    </row>
    <row r="65" spans="1:17" x14ac:dyDescent="0.2">
      <c r="A65" s="12" t="s">
        <v>61</v>
      </c>
      <c r="B65" s="13">
        <v>17214600</v>
      </c>
      <c r="C65" s="13">
        <v>4309089</v>
      </c>
      <c r="D65" s="13">
        <v>4309089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22255589</v>
      </c>
      <c r="P65" s="13"/>
      <c r="Q65" s="13">
        <f t="shared" si="0"/>
        <v>0</v>
      </c>
    </row>
    <row r="66" spans="1:17" x14ac:dyDescent="0.2">
      <c r="A66" s="8" t="s">
        <v>62</v>
      </c>
      <c r="B66" s="9">
        <v>8187400</v>
      </c>
      <c r="C66" s="9">
        <v>1906350</v>
      </c>
      <c r="D66" s="9">
        <v>1906350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10637250</v>
      </c>
      <c r="P66" s="9"/>
      <c r="Q66" s="9">
        <f t="shared" si="0"/>
        <v>0</v>
      </c>
    </row>
    <row r="67" spans="1:17" x14ac:dyDescent="0.2">
      <c r="A67" s="10" t="s">
        <v>63</v>
      </c>
      <c r="B67" s="11">
        <v>5965800</v>
      </c>
      <c r="C67" s="11">
        <v>1790803</v>
      </c>
      <c r="D67" s="11">
        <v>1790803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8430903</v>
      </c>
      <c r="P67" s="11"/>
      <c r="Q67" s="11">
        <f t="shared" si="0"/>
        <v>0</v>
      </c>
    </row>
    <row r="68" spans="1:17" x14ac:dyDescent="0.2">
      <c r="A68" s="12" t="s">
        <v>64</v>
      </c>
      <c r="B68" s="13">
        <v>6797900</v>
      </c>
      <c r="C68" s="13">
        <v>1919910</v>
      </c>
      <c r="D68" s="13">
        <v>1919910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9422110</v>
      </c>
      <c r="P68" s="13"/>
      <c r="Q68" s="13">
        <f t="shared" si="0"/>
        <v>0</v>
      </c>
    </row>
    <row r="69" spans="1:17" x14ac:dyDescent="0.2">
      <c r="A69" s="8" t="s">
        <v>65</v>
      </c>
      <c r="B69" s="9">
        <v>63944500</v>
      </c>
      <c r="C69" s="9">
        <v>2410049</v>
      </c>
      <c r="D69" s="9">
        <v>2410049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66514549</v>
      </c>
      <c r="P69" s="9"/>
      <c r="Q69" s="9">
        <f t="shared" si="0"/>
        <v>0</v>
      </c>
    </row>
    <row r="70" spans="1:17" x14ac:dyDescent="0.2">
      <c r="A70" s="10" t="s">
        <v>66</v>
      </c>
      <c r="B70" s="11">
        <v>69669600</v>
      </c>
      <c r="C70" s="11">
        <v>15582886</v>
      </c>
      <c r="D70" s="11">
        <v>15582886</v>
      </c>
      <c r="E70" s="11">
        <v>0</v>
      </c>
      <c r="F70" s="11">
        <v>0</v>
      </c>
      <c r="G70" s="11">
        <v>385000</v>
      </c>
      <c r="H70" s="11">
        <v>385000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85637486</v>
      </c>
      <c r="P70" s="11"/>
      <c r="Q70" s="11">
        <f t="shared" si="0"/>
        <v>0</v>
      </c>
    </row>
    <row r="71" spans="1:17" x14ac:dyDescent="0.2">
      <c r="A71" s="12" t="s">
        <v>67</v>
      </c>
      <c r="B71" s="13">
        <v>8442500</v>
      </c>
      <c r="C71" s="13">
        <v>2449161</v>
      </c>
      <c r="D71" s="13">
        <v>2449161</v>
      </c>
      <c r="E71" s="13">
        <v>554300</v>
      </c>
      <c r="F71" s="13">
        <v>0</v>
      </c>
      <c r="G71" s="13">
        <v>347000</v>
      </c>
      <c r="H71" s="13">
        <v>175000</v>
      </c>
      <c r="I71" s="13">
        <v>0</v>
      </c>
      <c r="J71" s="13">
        <v>0</v>
      </c>
      <c r="K71" s="13">
        <v>172000</v>
      </c>
      <c r="L71" s="13">
        <v>0</v>
      </c>
      <c r="M71" s="13">
        <v>0</v>
      </c>
      <c r="N71" s="13">
        <v>0</v>
      </c>
      <c r="O71" s="13">
        <v>11792961</v>
      </c>
      <c r="P71" s="13"/>
      <c r="Q71" s="13">
        <f t="shared" ref="Q71:Q132" si="1">C71-D71</f>
        <v>0</v>
      </c>
    </row>
    <row r="72" spans="1:17" x14ac:dyDescent="0.2">
      <c r="A72" s="8" t="s">
        <v>68</v>
      </c>
      <c r="B72" s="9">
        <v>7344000</v>
      </c>
      <c r="C72" s="9">
        <v>1780990</v>
      </c>
      <c r="D72" s="9">
        <v>1780990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9779290</v>
      </c>
      <c r="P72" s="9"/>
      <c r="Q72" s="9">
        <f t="shared" si="1"/>
        <v>0</v>
      </c>
    </row>
    <row r="73" spans="1:17" x14ac:dyDescent="0.2">
      <c r="A73" s="10" t="s">
        <v>69</v>
      </c>
      <c r="B73" s="11">
        <v>6650600</v>
      </c>
      <c r="C73" s="11">
        <v>1595261</v>
      </c>
      <c r="D73" s="11">
        <v>1595261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8970161</v>
      </c>
      <c r="P73" s="11"/>
      <c r="Q73" s="11">
        <f t="shared" si="1"/>
        <v>0</v>
      </c>
    </row>
    <row r="74" spans="1:17" x14ac:dyDescent="0.2">
      <c r="A74" s="12" t="s">
        <v>70</v>
      </c>
      <c r="B74" s="13">
        <v>7136000</v>
      </c>
      <c r="C74" s="13">
        <v>2754984</v>
      </c>
      <c r="D74" s="13">
        <v>2754984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10525284</v>
      </c>
      <c r="P74" s="13"/>
      <c r="Q74" s="13">
        <f t="shared" si="1"/>
        <v>0</v>
      </c>
    </row>
    <row r="75" spans="1:17" x14ac:dyDescent="0.2">
      <c r="A75" s="8" t="s">
        <v>71</v>
      </c>
      <c r="B75" s="9">
        <v>11284200</v>
      </c>
      <c r="C75" s="9">
        <v>4154053</v>
      </c>
      <c r="D75" s="9">
        <v>4154053</v>
      </c>
      <c r="E75" s="9">
        <v>515800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16114053</v>
      </c>
      <c r="P75" s="9"/>
      <c r="Q75" s="9">
        <f t="shared" si="1"/>
        <v>0</v>
      </c>
    </row>
    <row r="76" spans="1:17" x14ac:dyDescent="0.2">
      <c r="A76" s="10" t="s">
        <v>72</v>
      </c>
      <c r="B76" s="11">
        <v>15827000</v>
      </c>
      <c r="C76" s="11">
        <v>3432788</v>
      </c>
      <c r="D76" s="11">
        <v>3432788</v>
      </c>
      <c r="E76" s="11">
        <v>742200</v>
      </c>
      <c r="F76" s="11">
        <v>0</v>
      </c>
      <c r="G76" s="11">
        <v>100000</v>
      </c>
      <c r="H76" s="11">
        <v>100000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20101988</v>
      </c>
      <c r="P76" s="11"/>
      <c r="Q76" s="11">
        <f t="shared" si="1"/>
        <v>0</v>
      </c>
    </row>
    <row r="77" spans="1:17" x14ac:dyDescent="0.2">
      <c r="A77" s="12" t="s">
        <v>73</v>
      </c>
      <c r="B77" s="13">
        <v>17266800</v>
      </c>
      <c r="C77" s="13">
        <v>7625220</v>
      </c>
      <c r="D77" s="13">
        <v>7625220</v>
      </c>
      <c r="E77" s="13">
        <v>763200</v>
      </c>
      <c r="F77" s="13">
        <v>0</v>
      </c>
      <c r="G77" s="13">
        <v>50000</v>
      </c>
      <c r="H77" s="13">
        <v>50000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25705220</v>
      </c>
      <c r="P77" s="13"/>
      <c r="Q77" s="13">
        <f t="shared" si="1"/>
        <v>0</v>
      </c>
    </row>
    <row r="78" spans="1:17" x14ac:dyDescent="0.2">
      <c r="A78" s="8" t="s">
        <v>74</v>
      </c>
      <c r="B78" s="9">
        <v>9144700</v>
      </c>
      <c r="C78" s="9">
        <v>1979365</v>
      </c>
      <c r="D78" s="9">
        <v>1979365</v>
      </c>
      <c r="E78" s="9">
        <v>554300</v>
      </c>
      <c r="F78" s="9">
        <v>0</v>
      </c>
      <c r="G78" s="9">
        <v>1415000</v>
      </c>
      <c r="H78" s="9">
        <v>50000</v>
      </c>
      <c r="I78" s="9">
        <v>0</v>
      </c>
      <c r="J78" s="9">
        <v>0</v>
      </c>
      <c r="K78" s="9">
        <v>1365000</v>
      </c>
      <c r="L78" s="9">
        <v>0</v>
      </c>
      <c r="M78" s="9">
        <v>0</v>
      </c>
      <c r="N78" s="9">
        <v>0</v>
      </c>
      <c r="O78" s="9">
        <v>13093365</v>
      </c>
      <c r="P78" s="9"/>
      <c r="Q78" s="9">
        <f t="shared" si="1"/>
        <v>0</v>
      </c>
    </row>
    <row r="79" spans="1:17" x14ac:dyDescent="0.2">
      <c r="A79" s="10" t="s">
        <v>75</v>
      </c>
      <c r="B79" s="11">
        <v>13072300</v>
      </c>
      <c r="C79" s="11">
        <v>2898471</v>
      </c>
      <c r="D79" s="11">
        <v>2898471</v>
      </c>
      <c r="E79" s="11">
        <v>609500</v>
      </c>
      <c r="F79" s="11">
        <v>0</v>
      </c>
      <c r="G79" s="11">
        <v>100000</v>
      </c>
      <c r="H79" s="11">
        <v>100000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16680271</v>
      </c>
      <c r="P79" s="11"/>
      <c r="Q79" s="11">
        <f t="shared" si="1"/>
        <v>0</v>
      </c>
    </row>
    <row r="80" spans="1:17" x14ac:dyDescent="0.2">
      <c r="A80" s="12" t="s">
        <v>76</v>
      </c>
      <c r="B80" s="13">
        <v>13161300</v>
      </c>
      <c r="C80" s="13">
        <v>1210239</v>
      </c>
      <c r="D80" s="13">
        <v>1210239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14666339</v>
      </c>
      <c r="P80" s="13"/>
      <c r="Q80" s="13">
        <f t="shared" si="1"/>
        <v>0</v>
      </c>
    </row>
    <row r="81" spans="1:17" x14ac:dyDescent="0.2">
      <c r="A81" s="8" t="s">
        <v>77</v>
      </c>
      <c r="B81" s="9">
        <v>16220200</v>
      </c>
      <c r="C81" s="9">
        <v>3796737</v>
      </c>
      <c r="D81" s="9">
        <v>3796737</v>
      </c>
      <c r="E81" s="9">
        <v>159200</v>
      </c>
      <c r="F81" s="9">
        <v>0</v>
      </c>
      <c r="G81" s="9">
        <v>180000</v>
      </c>
      <c r="H81" s="9">
        <v>180000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20356137</v>
      </c>
      <c r="P81" s="9"/>
      <c r="Q81" s="9">
        <f t="shared" si="1"/>
        <v>0</v>
      </c>
    </row>
    <row r="82" spans="1:17" x14ac:dyDescent="0.2">
      <c r="A82" s="10" t="s">
        <v>78</v>
      </c>
      <c r="B82" s="11">
        <v>37211600</v>
      </c>
      <c r="C82" s="11">
        <v>9327175</v>
      </c>
      <c r="D82" s="11">
        <v>9327175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46708775</v>
      </c>
      <c r="P82" s="11"/>
      <c r="Q82" s="11">
        <f t="shared" si="1"/>
        <v>0</v>
      </c>
    </row>
    <row r="83" spans="1:17" x14ac:dyDescent="0.2">
      <c r="A83" s="12" t="s">
        <v>79</v>
      </c>
      <c r="B83" s="13">
        <v>30876300</v>
      </c>
      <c r="C83" s="13">
        <v>8123871</v>
      </c>
      <c r="D83" s="13">
        <v>8123871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39150171</v>
      </c>
      <c r="P83" s="13"/>
      <c r="Q83" s="13">
        <f t="shared" si="1"/>
        <v>0</v>
      </c>
    </row>
    <row r="84" spans="1:17" x14ac:dyDescent="0.2">
      <c r="A84" s="8" t="s">
        <v>80</v>
      </c>
      <c r="B84" s="9">
        <v>16113500</v>
      </c>
      <c r="C84" s="9">
        <v>3714722</v>
      </c>
      <c r="D84" s="9">
        <v>3714722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20198222</v>
      </c>
      <c r="P84" s="9"/>
      <c r="Q84" s="9">
        <f t="shared" si="1"/>
        <v>0</v>
      </c>
    </row>
    <row r="85" spans="1:17" x14ac:dyDescent="0.2">
      <c r="A85" s="10" t="s">
        <v>81</v>
      </c>
      <c r="B85" s="11">
        <v>22161000</v>
      </c>
      <c r="C85" s="11">
        <v>976074</v>
      </c>
      <c r="D85" s="11">
        <v>976074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23187074</v>
      </c>
      <c r="P85" s="11"/>
      <c r="Q85" s="11">
        <f t="shared" si="1"/>
        <v>0</v>
      </c>
    </row>
    <row r="86" spans="1:17" x14ac:dyDescent="0.2">
      <c r="A86" s="12" t="s">
        <v>82</v>
      </c>
      <c r="B86" s="13">
        <v>35904100</v>
      </c>
      <c r="C86" s="13">
        <v>5674576</v>
      </c>
      <c r="D86" s="13">
        <v>5674576</v>
      </c>
      <c r="E86" s="13">
        <v>0</v>
      </c>
      <c r="F86" s="13">
        <v>0</v>
      </c>
      <c r="G86" s="13">
        <v>90000</v>
      </c>
      <c r="H86" s="13">
        <v>90000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41668676</v>
      </c>
      <c r="P86" s="13"/>
      <c r="Q86" s="13">
        <f t="shared" si="1"/>
        <v>0</v>
      </c>
    </row>
    <row r="87" spans="1:17" x14ac:dyDescent="0.2">
      <c r="A87" s="8" t="s">
        <v>83</v>
      </c>
      <c r="B87" s="9">
        <v>14942800</v>
      </c>
      <c r="C87" s="9">
        <v>6118722</v>
      </c>
      <c r="D87" s="9">
        <v>6118722</v>
      </c>
      <c r="E87" s="9">
        <v>741500</v>
      </c>
      <c r="F87" s="9">
        <v>0</v>
      </c>
      <c r="G87" s="9">
        <v>285000</v>
      </c>
      <c r="H87" s="9">
        <v>285000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22088022</v>
      </c>
      <c r="P87" s="9"/>
      <c r="Q87" s="9">
        <f t="shared" si="1"/>
        <v>0</v>
      </c>
    </row>
    <row r="88" spans="1:17" x14ac:dyDescent="0.2">
      <c r="A88" s="10" t="s">
        <v>84</v>
      </c>
      <c r="B88" s="11">
        <v>18169500</v>
      </c>
      <c r="C88" s="11">
        <v>7344177</v>
      </c>
      <c r="D88" s="11">
        <v>7344177</v>
      </c>
      <c r="E88" s="11">
        <v>513700</v>
      </c>
      <c r="F88" s="11">
        <v>0</v>
      </c>
      <c r="G88" s="11">
        <v>240000</v>
      </c>
      <c r="H88" s="11">
        <v>240000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26267377</v>
      </c>
      <c r="P88" s="11"/>
      <c r="Q88" s="11">
        <f t="shared" si="1"/>
        <v>0</v>
      </c>
    </row>
    <row r="89" spans="1:17" x14ac:dyDescent="0.2">
      <c r="A89" s="12" t="s">
        <v>85</v>
      </c>
      <c r="B89" s="13">
        <v>10929900</v>
      </c>
      <c r="C89" s="13">
        <v>3009795</v>
      </c>
      <c r="D89" s="13">
        <v>3009795</v>
      </c>
      <c r="E89" s="13">
        <v>554300</v>
      </c>
      <c r="F89" s="13">
        <v>0</v>
      </c>
      <c r="G89" s="13">
        <v>150000</v>
      </c>
      <c r="H89" s="13">
        <v>150000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14643995</v>
      </c>
      <c r="P89" s="13"/>
      <c r="Q89" s="13">
        <f t="shared" si="1"/>
        <v>0</v>
      </c>
    </row>
    <row r="90" spans="1:17" x14ac:dyDescent="0.2">
      <c r="A90" s="8" t="s">
        <v>86</v>
      </c>
      <c r="B90" s="9">
        <v>5804500</v>
      </c>
      <c r="C90" s="9">
        <v>1188094</v>
      </c>
      <c r="D90" s="9">
        <v>1188094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7561894</v>
      </c>
      <c r="P90" s="9"/>
      <c r="Q90" s="9">
        <f t="shared" si="1"/>
        <v>0</v>
      </c>
    </row>
    <row r="91" spans="1:17" x14ac:dyDescent="0.2">
      <c r="A91" s="10" t="s">
        <v>87</v>
      </c>
      <c r="B91" s="11">
        <v>16128200</v>
      </c>
      <c r="C91" s="11">
        <v>2614651</v>
      </c>
      <c r="D91" s="11">
        <v>2614651</v>
      </c>
      <c r="E91" s="11">
        <v>825600</v>
      </c>
      <c r="F91" s="11">
        <v>0</v>
      </c>
      <c r="G91" s="11">
        <v>1489000</v>
      </c>
      <c r="H91" s="11">
        <v>40000</v>
      </c>
      <c r="I91" s="11">
        <v>0</v>
      </c>
      <c r="J91" s="11">
        <v>0</v>
      </c>
      <c r="K91" s="11">
        <v>1449000</v>
      </c>
      <c r="L91" s="11">
        <v>0</v>
      </c>
      <c r="M91" s="11">
        <v>0</v>
      </c>
      <c r="N91" s="11">
        <v>0</v>
      </c>
      <c r="O91" s="11">
        <v>21057451</v>
      </c>
      <c r="P91" s="11"/>
      <c r="Q91" s="11">
        <f t="shared" si="1"/>
        <v>0</v>
      </c>
    </row>
    <row r="92" spans="1:17" x14ac:dyDescent="0.2">
      <c r="A92" s="12" t="s">
        <v>88</v>
      </c>
      <c r="B92" s="13">
        <v>6553800</v>
      </c>
      <c r="C92" s="13">
        <v>724404</v>
      </c>
      <c r="D92" s="13">
        <v>724404</v>
      </c>
      <c r="E92" s="13">
        <v>554300</v>
      </c>
      <c r="F92" s="13">
        <v>0</v>
      </c>
      <c r="G92" s="13">
        <v>40000</v>
      </c>
      <c r="H92" s="13">
        <v>40000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7872504</v>
      </c>
      <c r="P92" s="13"/>
      <c r="Q92" s="13">
        <f t="shared" si="1"/>
        <v>0</v>
      </c>
    </row>
    <row r="93" spans="1:17" x14ac:dyDescent="0.2">
      <c r="A93" s="8" t="s">
        <v>89</v>
      </c>
      <c r="B93" s="9">
        <v>9328400</v>
      </c>
      <c r="C93" s="9">
        <v>482711</v>
      </c>
      <c r="D93" s="9">
        <v>482711</v>
      </c>
      <c r="E93" s="9">
        <v>378700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10189811</v>
      </c>
      <c r="P93" s="9"/>
      <c r="Q93" s="9">
        <f t="shared" si="1"/>
        <v>0</v>
      </c>
    </row>
    <row r="94" spans="1:17" x14ac:dyDescent="0.2">
      <c r="A94" s="10" t="s">
        <v>90</v>
      </c>
      <c r="B94" s="11">
        <v>6086700</v>
      </c>
      <c r="C94" s="11">
        <v>887496</v>
      </c>
      <c r="D94" s="11">
        <v>887496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7528496</v>
      </c>
      <c r="P94" s="11"/>
      <c r="Q94" s="11">
        <f t="shared" si="1"/>
        <v>0</v>
      </c>
    </row>
    <row r="95" spans="1:17" x14ac:dyDescent="0.2">
      <c r="A95" s="12" t="s">
        <v>91</v>
      </c>
      <c r="B95" s="13">
        <v>164714700</v>
      </c>
      <c r="C95" s="13">
        <v>1773942</v>
      </c>
      <c r="D95" s="13">
        <v>1773942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668200</v>
      </c>
      <c r="M95" s="13">
        <v>0</v>
      </c>
      <c r="N95" s="13">
        <v>0</v>
      </c>
      <c r="O95" s="13">
        <v>167356842</v>
      </c>
      <c r="P95" s="13"/>
      <c r="Q95" s="13">
        <f t="shared" si="1"/>
        <v>0</v>
      </c>
    </row>
    <row r="96" spans="1:17" x14ac:dyDescent="0.2">
      <c r="A96" s="8" t="s">
        <v>92</v>
      </c>
      <c r="B96" s="9">
        <v>61006500</v>
      </c>
      <c r="C96" s="9">
        <v>-4662759</v>
      </c>
      <c r="D96" s="9">
        <v>-4662759</v>
      </c>
      <c r="E96" s="9">
        <v>0</v>
      </c>
      <c r="F96" s="9">
        <v>0</v>
      </c>
      <c r="G96" s="9">
        <v>1415000</v>
      </c>
      <c r="H96" s="9">
        <v>125000</v>
      </c>
      <c r="I96" s="9">
        <v>1290000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57758741</v>
      </c>
      <c r="P96" s="9"/>
      <c r="Q96" s="9">
        <f t="shared" si="1"/>
        <v>0</v>
      </c>
    </row>
    <row r="97" spans="1:17" x14ac:dyDescent="0.2">
      <c r="A97" s="10" t="s">
        <v>93</v>
      </c>
      <c r="B97" s="11">
        <v>69129800</v>
      </c>
      <c r="C97" s="11">
        <v>12179497</v>
      </c>
      <c r="D97" s="11">
        <v>12179497</v>
      </c>
      <c r="E97" s="11">
        <v>0</v>
      </c>
      <c r="F97" s="11">
        <v>0</v>
      </c>
      <c r="G97" s="11">
        <v>466500</v>
      </c>
      <c r="H97" s="11">
        <v>466500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81775797</v>
      </c>
      <c r="P97" s="11"/>
      <c r="Q97" s="11">
        <f t="shared" si="1"/>
        <v>0</v>
      </c>
    </row>
    <row r="98" spans="1:17" x14ac:dyDescent="0.2">
      <c r="A98" s="12" t="s">
        <v>94</v>
      </c>
      <c r="B98" s="13">
        <v>16344200</v>
      </c>
      <c r="C98" s="13">
        <v>-3304875</v>
      </c>
      <c r="D98" s="13">
        <v>-3304875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13114325</v>
      </c>
      <c r="P98" s="13"/>
      <c r="Q98" s="13">
        <f t="shared" si="1"/>
        <v>0</v>
      </c>
    </row>
    <row r="99" spans="1:17" x14ac:dyDescent="0.2">
      <c r="A99" s="8" t="s">
        <v>95</v>
      </c>
      <c r="B99" s="9">
        <v>4444600</v>
      </c>
      <c r="C99" s="9">
        <v>248819</v>
      </c>
      <c r="D99" s="9">
        <v>248819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7800</v>
      </c>
      <c r="N99" s="9">
        <v>0</v>
      </c>
      <c r="O99" s="9">
        <v>4978419</v>
      </c>
      <c r="P99" s="9"/>
      <c r="Q99" s="9">
        <f t="shared" si="1"/>
        <v>0</v>
      </c>
    </row>
    <row r="100" spans="1:17" x14ac:dyDescent="0.2">
      <c r="A100" s="10" t="s">
        <v>96</v>
      </c>
      <c r="B100" s="11">
        <v>9752100</v>
      </c>
      <c r="C100" s="11">
        <v>982116</v>
      </c>
      <c r="D100" s="11">
        <v>982116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11294216</v>
      </c>
      <c r="P100" s="11"/>
      <c r="Q100" s="11">
        <f t="shared" si="1"/>
        <v>0</v>
      </c>
    </row>
    <row r="101" spans="1:17" x14ac:dyDescent="0.2">
      <c r="A101" s="12" t="s">
        <v>97</v>
      </c>
      <c r="B101" s="13">
        <v>13719200</v>
      </c>
      <c r="C101" s="13">
        <v>721421</v>
      </c>
      <c r="D101" s="13">
        <v>721421</v>
      </c>
      <c r="E101" s="13">
        <v>248600</v>
      </c>
      <c r="F101" s="13">
        <v>0</v>
      </c>
      <c r="G101" s="13">
        <v>1396000</v>
      </c>
      <c r="H101" s="13">
        <v>0</v>
      </c>
      <c r="I101" s="13">
        <v>0</v>
      </c>
      <c r="J101" s="13">
        <v>0</v>
      </c>
      <c r="K101" s="13">
        <v>1396000</v>
      </c>
      <c r="L101" s="13">
        <v>0</v>
      </c>
      <c r="M101" s="13">
        <v>0</v>
      </c>
      <c r="N101" s="13">
        <v>0</v>
      </c>
      <c r="O101" s="13">
        <v>16085221</v>
      </c>
      <c r="P101" s="13"/>
      <c r="Q101" s="13">
        <f t="shared" si="1"/>
        <v>0</v>
      </c>
    </row>
    <row r="102" spans="1:17" x14ac:dyDescent="0.2">
      <c r="A102" s="8" t="s">
        <v>98</v>
      </c>
      <c r="B102" s="9">
        <v>7017200</v>
      </c>
      <c r="C102" s="9">
        <v>-909545</v>
      </c>
      <c r="D102" s="9">
        <v>-909545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96500</v>
      </c>
      <c r="N102" s="9">
        <v>0</v>
      </c>
      <c r="O102" s="9">
        <v>6481355</v>
      </c>
      <c r="P102" s="9"/>
      <c r="Q102" s="9">
        <f t="shared" si="1"/>
        <v>0</v>
      </c>
    </row>
    <row r="103" spans="1:17" x14ac:dyDescent="0.2">
      <c r="A103" s="10" t="s">
        <v>99</v>
      </c>
      <c r="B103" s="11">
        <v>14096700</v>
      </c>
      <c r="C103" s="11">
        <v>1162494</v>
      </c>
      <c r="D103" s="11">
        <v>1162494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15765894</v>
      </c>
      <c r="P103" s="11"/>
      <c r="Q103" s="11">
        <f t="shared" si="1"/>
        <v>0</v>
      </c>
    </row>
    <row r="104" spans="1:17" x14ac:dyDescent="0.2">
      <c r="A104" s="12" t="s">
        <v>100</v>
      </c>
      <c r="B104" s="13">
        <v>11031600</v>
      </c>
      <c r="C104" s="13">
        <v>1076152</v>
      </c>
      <c r="D104" s="13">
        <v>1076152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12107752</v>
      </c>
      <c r="P104" s="13"/>
      <c r="Q104" s="13">
        <f t="shared" si="1"/>
        <v>0</v>
      </c>
    </row>
    <row r="105" spans="1:17" x14ac:dyDescent="0.2">
      <c r="A105" s="8" t="s">
        <v>101</v>
      </c>
      <c r="B105" s="9">
        <v>10947500</v>
      </c>
      <c r="C105" s="9">
        <v>733418</v>
      </c>
      <c r="D105" s="9">
        <v>733418</v>
      </c>
      <c r="E105" s="9">
        <v>0</v>
      </c>
      <c r="F105" s="9">
        <v>0</v>
      </c>
      <c r="G105" s="9">
        <v>120000</v>
      </c>
      <c r="H105" s="9">
        <v>120000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11800918</v>
      </c>
      <c r="P105" s="9"/>
      <c r="Q105" s="9">
        <f t="shared" si="1"/>
        <v>0</v>
      </c>
    </row>
    <row r="106" spans="1:17" x14ac:dyDescent="0.2">
      <c r="A106" s="10" t="s">
        <v>102</v>
      </c>
      <c r="B106" s="11">
        <v>7203800</v>
      </c>
      <c r="C106" s="11">
        <v>-342657</v>
      </c>
      <c r="D106" s="11">
        <v>-342657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7138343</v>
      </c>
      <c r="P106" s="11"/>
      <c r="Q106" s="11">
        <f t="shared" si="1"/>
        <v>0</v>
      </c>
    </row>
    <row r="107" spans="1:17" x14ac:dyDescent="0.2">
      <c r="A107" s="12" t="s">
        <v>103</v>
      </c>
      <c r="B107" s="13">
        <v>33975600</v>
      </c>
      <c r="C107" s="13">
        <v>6921156</v>
      </c>
      <c r="D107" s="13">
        <v>6921156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41110756</v>
      </c>
      <c r="P107" s="13"/>
      <c r="Q107" s="13">
        <f t="shared" si="1"/>
        <v>0</v>
      </c>
    </row>
    <row r="108" spans="1:17" x14ac:dyDescent="0.2">
      <c r="A108" s="8" t="s">
        <v>104</v>
      </c>
      <c r="B108" s="9">
        <v>43357200</v>
      </c>
      <c r="C108" s="9">
        <v>2301393</v>
      </c>
      <c r="D108" s="9">
        <v>2301393</v>
      </c>
      <c r="E108" s="9">
        <v>0</v>
      </c>
      <c r="F108" s="9">
        <v>0</v>
      </c>
      <c r="G108" s="9">
        <v>288500</v>
      </c>
      <c r="H108" s="9">
        <v>288500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45947093</v>
      </c>
      <c r="P108" s="9"/>
      <c r="Q108" s="9">
        <f t="shared" si="1"/>
        <v>0</v>
      </c>
    </row>
    <row r="109" spans="1:17" x14ac:dyDescent="0.2">
      <c r="A109" s="10" t="s">
        <v>105</v>
      </c>
      <c r="B109" s="11">
        <v>57703100</v>
      </c>
      <c r="C109" s="11">
        <v>11962411</v>
      </c>
      <c r="D109" s="11">
        <v>11962411</v>
      </c>
      <c r="E109" s="11">
        <v>0</v>
      </c>
      <c r="F109" s="11">
        <v>0</v>
      </c>
      <c r="G109" s="11">
        <v>384000</v>
      </c>
      <c r="H109" s="11">
        <v>384000</v>
      </c>
      <c r="I109" s="11">
        <v>0</v>
      </c>
      <c r="J109" s="11">
        <v>0</v>
      </c>
      <c r="K109" s="11">
        <v>0</v>
      </c>
      <c r="L109" s="11">
        <v>241600</v>
      </c>
      <c r="M109" s="11">
        <v>0</v>
      </c>
      <c r="N109" s="11">
        <v>0</v>
      </c>
      <c r="O109" s="11">
        <v>70291111</v>
      </c>
      <c r="P109" s="11"/>
      <c r="Q109" s="11">
        <f t="shared" si="1"/>
        <v>0</v>
      </c>
    </row>
    <row r="110" spans="1:17" x14ac:dyDescent="0.2">
      <c r="A110" s="12" t="s">
        <v>106</v>
      </c>
      <c r="B110" s="13">
        <v>60655900</v>
      </c>
      <c r="C110" s="13">
        <v>-10570763</v>
      </c>
      <c r="D110" s="13">
        <v>-10570763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50085137</v>
      </c>
      <c r="P110" s="13"/>
      <c r="Q110" s="13">
        <f t="shared" si="1"/>
        <v>0</v>
      </c>
    </row>
    <row r="111" spans="1:17" x14ac:dyDescent="0.2">
      <c r="A111" s="8" t="s">
        <v>107</v>
      </c>
      <c r="B111" s="9">
        <v>50932600</v>
      </c>
      <c r="C111" s="9">
        <v>-3147589</v>
      </c>
      <c r="D111" s="9">
        <v>-3147589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220100</v>
      </c>
      <c r="M111" s="9">
        <v>845700</v>
      </c>
      <c r="N111" s="9">
        <v>0</v>
      </c>
      <c r="O111" s="9">
        <v>48850811</v>
      </c>
      <c r="P111" s="9"/>
      <c r="Q111" s="9">
        <f t="shared" si="1"/>
        <v>0</v>
      </c>
    </row>
    <row r="112" spans="1:17" x14ac:dyDescent="0.2">
      <c r="A112" s="10" t="s">
        <v>108</v>
      </c>
      <c r="B112" s="11">
        <v>22754900</v>
      </c>
      <c r="C112" s="11">
        <v>1269146</v>
      </c>
      <c r="D112" s="11">
        <v>1269146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0</v>
      </c>
      <c r="L112" s="11">
        <v>94900</v>
      </c>
      <c r="M112" s="11">
        <v>0</v>
      </c>
      <c r="N112" s="11">
        <v>0</v>
      </c>
      <c r="O112" s="11">
        <v>24265946</v>
      </c>
      <c r="P112" s="11"/>
      <c r="Q112" s="11">
        <f t="shared" si="1"/>
        <v>0</v>
      </c>
    </row>
    <row r="113" spans="1:17" x14ac:dyDescent="0.2">
      <c r="A113" s="12" t="s">
        <v>109</v>
      </c>
      <c r="B113" s="13">
        <v>8730500</v>
      </c>
      <c r="C113" s="13">
        <v>758926</v>
      </c>
      <c r="D113" s="13">
        <v>758926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9766626</v>
      </c>
      <c r="P113" s="13"/>
      <c r="Q113" s="13">
        <f t="shared" si="1"/>
        <v>0</v>
      </c>
    </row>
    <row r="114" spans="1:17" x14ac:dyDescent="0.2">
      <c r="A114" s="8" t="s">
        <v>110</v>
      </c>
      <c r="B114" s="9">
        <v>5889100</v>
      </c>
      <c r="C114" s="9">
        <v>398107</v>
      </c>
      <c r="D114" s="9">
        <v>398107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6685407</v>
      </c>
      <c r="P114" s="9"/>
      <c r="Q114" s="9">
        <f t="shared" si="1"/>
        <v>0</v>
      </c>
    </row>
    <row r="115" spans="1:17" x14ac:dyDescent="0.2">
      <c r="A115" s="10" t="s">
        <v>111</v>
      </c>
      <c r="B115" s="11">
        <v>8798900</v>
      </c>
      <c r="C115" s="11">
        <v>1076252</v>
      </c>
      <c r="D115" s="11">
        <v>1076252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10429452</v>
      </c>
      <c r="P115" s="11"/>
      <c r="Q115" s="11">
        <f t="shared" si="1"/>
        <v>0</v>
      </c>
    </row>
    <row r="116" spans="1:17" x14ac:dyDescent="0.2">
      <c r="A116" s="12" t="s">
        <v>112</v>
      </c>
      <c r="B116" s="13">
        <v>64679400</v>
      </c>
      <c r="C116" s="13">
        <v>16820631</v>
      </c>
      <c r="D116" s="13">
        <v>16820631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81717331</v>
      </c>
      <c r="P116" s="13"/>
      <c r="Q116" s="13">
        <f t="shared" si="1"/>
        <v>0</v>
      </c>
    </row>
    <row r="117" spans="1:17" x14ac:dyDescent="0.2">
      <c r="A117" s="8" t="s">
        <v>113</v>
      </c>
      <c r="B117" s="9">
        <v>102713900</v>
      </c>
      <c r="C117" s="9">
        <v>589537</v>
      </c>
      <c r="D117" s="9">
        <v>589537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0</v>
      </c>
      <c r="L117" s="9">
        <v>557600</v>
      </c>
      <c r="M117" s="9">
        <v>0</v>
      </c>
      <c r="N117" s="9">
        <v>0</v>
      </c>
      <c r="O117" s="9">
        <v>104168837</v>
      </c>
      <c r="P117" s="9"/>
      <c r="Q117" s="9">
        <f t="shared" si="1"/>
        <v>0</v>
      </c>
    </row>
    <row r="118" spans="1:17" x14ac:dyDescent="0.2">
      <c r="A118" s="10" t="s">
        <v>389</v>
      </c>
      <c r="B118" s="11">
        <v>147945100</v>
      </c>
      <c r="C118" s="11">
        <v>22034903</v>
      </c>
      <c r="D118" s="11">
        <v>22034903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0</v>
      </c>
      <c r="L118" s="11">
        <v>725800</v>
      </c>
      <c r="M118" s="11">
        <v>0</v>
      </c>
      <c r="N118" s="11">
        <v>0</v>
      </c>
      <c r="O118" s="11">
        <v>171206703</v>
      </c>
      <c r="P118" s="11"/>
      <c r="Q118" s="11">
        <f t="shared" si="1"/>
        <v>0</v>
      </c>
    </row>
    <row r="119" spans="1:17" x14ac:dyDescent="0.2">
      <c r="A119" s="12" t="s">
        <v>114</v>
      </c>
      <c r="B119" s="13">
        <v>15052600</v>
      </c>
      <c r="C119" s="13">
        <v>3184266</v>
      </c>
      <c r="D119" s="13">
        <v>3184266</v>
      </c>
      <c r="E119" s="13">
        <v>0</v>
      </c>
      <c r="F119" s="13">
        <v>0</v>
      </c>
      <c r="G119" s="13">
        <v>55500</v>
      </c>
      <c r="H119" s="13">
        <v>55500</v>
      </c>
      <c r="I119" s="13">
        <v>0</v>
      </c>
      <c r="J119" s="13">
        <v>0</v>
      </c>
      <c r="K119" s="13">
        <v>0</v>
      </c>
      <c r="L119" s="13">
        <v>65000</v>
      </c>
      <c r="M119" s="13">
        <v>0</v>
      </c>
      <c r="N119" s="13">
        <v>0</v>
      </c>
      <c r="O119" s="13">
        <v>18357366</v>
      </c>
      <c r="P119" s="13"/>
      <c r="Q119" s="13">
        <f t="shared" si="1"/>
        <v>0</v>
      </c>
    </row>
    <row r="120" spans="1:17" x14ac:dyDescent="0.2">
      <c r="A120" s="8" t="s">
        <v>395</v>
      </c>
      <c r="B120" s="9">
        <v>113685400</v>
      </c>
      <c r="C120" s="9">
        <v>15645425</v>
      </c>
      <c r="D120" s="9">
        <v>15645425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0</v>
      </c>
      <c r="L120" s="9">
        <v>623500</v>
      </c>
      <c r="M120" s="9">
        <v>0</v>
      </c>
      <c r="N120" s="9">
        <v>0</v>
      </c>
      <c r="O120" s="9">
        <v>130342125</v>
      </c>
      <c r="P120" s="9"/>
      <c r="Q120" s="9">
        <f t="shared" ref="Q120" si="2">C120-D120</f>
        <v>0</v>
      </c>
    </row>
    <row r="121" spans="1:17" x14ac:dyDescent="0.2">
      <c r="A121" s="10" t="s">
        <v>115</v>
      </c>
      <c r="B121" s="11">
        <v>23217300</v>
      </c>
      <c r="C121" s="11">
        <v>2214301</v>
      </c>
      <c r="D121" s="11">
        <v>2214301</v>
      </c>
      <c r="E121" s="11">
        <v>0</v>
      </c>
      <c r="F121" s="11">
        <v>0</v>
      </c>
      <c r="G121" s="11">
        <v>106900</v>
      </c>
      <c r="H121" s="11">
        <v>106900</v>
      </c>
      <c r="I121" s="11">
        <v>0</v>
      </c>
      <c r="J121" s="11">
        <v>0</v>
      </c>
      <c r="K121" s="11">
        <v>0</v>
      </c>
      <c r="L121" s="11">
        <v>190200</v>
      </c>
      <c r="M121" s="11">
        <v>146000</v>
      </c>
      <c r="N121" s="11">
        <v>0</v>
      </c>
      <c r="O121" s="11">
        <v>25874701</v>
      </c>
      <c r="P121" s="11"/>
      <c r="Q121" s="11">
        <f t="shared" si="1"/>
        <v>0</v>
      </c>
    </row>
    <row r="122" spans="1:17" x14ac:dyDescent="0.2">
      <c r="A122" s="12" t="s">
        <v>396</v>
      </c>
      <c r="B122" s="13">
        <v>33595200</v>
      </c>
      <c r="C122" s="13">
        <v>6113651</v>
      </c>
      <c r="D122" s="13">
        <v>6113651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0</v>
      </c>
      <c r="L122" s="13">
        <v>281100</v>
      </c>
      <c r="M122" s="13">
        <v>0</v>
      </c>
      <c r="N122" s="13">
        <v>0</v>
      </c>
      <c r="O122" s="13">
        <v>40213751</v>
      </c>
      <c r="P122" s="13"/>
      <c r="Q122" s="13">
        <f t="shared" si="1"/>
        <v>0</v>
      </c>
    </row>
    <row r="123" spans="1:17" x14ac:dyDescent="0.2">
      <c r="A123" s="8" t="s">
        <v>116</v>
      </c>
      <c r="B123" s="9">
        <v>23548000</v>
      </c>
      <c r="C123" s="9">
        <v>4125740</v>
      </c>
      <c r="D123" s="9">
        <v>4125740</v>
      </c>
      <c r="E123" s="9">
        <v>0</v>
      </c>
      <c r="F123" s="9">
        <v>0</v>
      </c>
      <c r="G123" s="9">
        <v>193100</v>
      </c>
      <c r="H123" s="9">
        <v>193100</v>
      </c>
      <c r="I123" s="9">
        <v>0</v>
      </c>
      <c r="J123" s="9">
        <v>0</v>
      </c>
      <c r="K123" s="9">
        <v>0</v>
      </c>
      <c r="L123" s="9">
        <v>117800</v>
      </c>
      <c r="M123" s="9">
        <v>0</v>
      </c>
      <c r="N123" s="9">
        <v>0</v>
      </c>
      <c r="O123" s="9">
        <v>27984640</v>
      </c>
      <c r="P123" s="9"/>
      <c r="Q123" s="9">
        <f t="shared" si="1"/>
        <v>0</v>
      </c>
    </row>
    <row r="124" spans="1:17" x14ac:dyDescent="0.2">
      <c r="A124" s="10" t="s">
        <v>397</v>
      </c>
      <c r="B124" s="11">
        <v>65183300</v>
      </c>
      <c r="C124" s="11">
        <v>-4339194</v>
      </c>
      <c r="D124" s="11">
        <v>-4339194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0</v>
      </c>
      <c r="L124" s="11">
        <v>492100</v>
      </c>
      <c r="M124" s="11">
        <v>0</v>
      </c>
      <c r="N124" s="11">
        <v>0</v>
      </c>
      <c r="O124" s="11">
        <v>61507606</v>
      </c>
      <c r="P124" s="11"/>
      <c r="Q124" s="11">
        <f t="shared" si="1"/>
        <v>0</v>
      </c>
    </row>
    <row r="125" spans="1:17" x14ac:dyDescent="0.2">
      <c r="A125" s="12" t="s">
        <v>117</v>
      </c>
      <c r="B125" s="13">
        <v>81919700</v>
      </c>
      <c r="C125" s="13">
        <v>7025400</v>
      </c>
      <c r="D125" s="13">
        <v>7025400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88945100</v>
      </c>
      <c r="P125" s="13"/>
      <c r="Q125" s="13">
        <f t="shared" si="1"/>
        <v>0</v>
      </c>
    </row>
    <row r="126" spans="1:17" x14ac:dyDescent="0.2">
      <c r="A126" s="8" t="s">
        <v>118</v>
      </c>
      <c r="B126" s="9">
        <v>127582100</v>
      </c>
      <c r="C126" s="9">
        <v>24952395</v>
      </c>
      <c r="D126" s="9">
        <v>24952395</v>
      </c>
      <c r="E126" s="9">
        <v>0</v>
      </c>
      <c r="F126" s="9">
        <v>0</v>
      </c>
      <c r="G126" s="9">
        <v>2700000</v>
      </c>
      <c r="H126" s="9">
        <v>0</v>
      </c>
      <c r="I126" s="9">
        <v>2700000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155234495</v>
      </c>
      <c r="P126" s="9"/>
      <c r="Q126" s="9">
        <f t="shared" si="1"/>
        <v>0</v>
      </c>
    </row>
    <row r="127" spans="1:17" x14ac:dyDescent="0.2">
      <c r="A127" s="10" t="s">
        <v>119</v>
      </c>
      <c r="B127" s="11">
        <v>34361100</v>
      </c>
      <c r="C127" s="11">
        <v>8805414</v>
      </c>
      <c r="D127" s="11">
        <v>8805414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44370414</v>
      </c>
      <c r="P127" s="11"/>
      <c r="Q127" s="11">
        <f t="shared" si="1"/>
        <v>0</v>
      </c>
    </row>
    <row r="128" spans="1:17" x14ac:dyDescent="0.2">
      <c r="A128" s="12" t="s">
        <v>120</v>
      </c>
      <c r="B128" s="13">
        <v>6670600</v>
      </c>
      <c r="C128" s="13">
        <v>1087847</v>
      </c>
      <c r="D128" s="13">
        <v>1087847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8085647</v>
      </c>
      <c r="P128" s="13"/>
      <c r="Q128" s="13">
        <f t="shared" si="1"/>
        <v>0</v>
      </c>
    </row>
    <row r="129" spans="1:17" x14ac:dyDescent="0.2">
      <c r="A129" s="8" t="s">
        <v>121</v>
      </c>
      <c r="B129" s="9">
        <v>31536200</v>
      </c>
      <c r="C129" s="9">
        <v>4087246</v>
      </c>
      <c r="D129" s="9">
        <v>4087246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36286446</v>
      </c>
      <c r="P129" s="9"/>
      <c r="Q129" s="9">
        <f t="shared" si="1"/>
        <v>0</v>
      </c>
    </row>
    <row r="130" spans="1:17" x14ac:dyDescent="0.2">
      <c r="A130" s="10" t="s">
        <v>122</v>
      </c>
      <c r="B130" s="11">
        <v>27339000</v>
      </c>
      <c r="C130" s="11">
        <v>7271825</v>
      </c>
      <c r="D130" s="11">
        <v>7271825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35827925</v>
      </c>
      <c r="P130" s="11"/>
      <c r="Q130" s="11">
        <f t="shared" si="1"/>
        <v>0</v>
      </c>
    </row>
    <row r="131" spans="1:17" x14ac:dyDescent="0.2">
      <c r="A131" s="12" t="s">
        <v>123</v>
      </c>
      <c r="B131" s="13">
        <v>13152000</v>
      </c>
      <c r="C131" s="13">
        <v>4344970</v>
      </c>
      <c r="D131" s="13">
        <v>4344970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18253970</v>
      </c>
      <c r="P131" s="13"/>
      <c r="Q131" s="13">
        <f t="shared" si="1"/>
        <v>0</v>
      </c>
    </row>
    <row r="132" spans="1:17" x14ac:dyDescent="0.2">
      <c r="A132" s="8" t="s">
        <v>124</v>
      </c>
      <c r="B132" s="9">
        <v>17484500</v>
      </c>
      <c r="C132" s="9">
        <v>6238125</v>
      </c>
      <c r="D132" s="9">
        <v>6238125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25191625</v>
      </c>
      <c r="P132" s="9"/>
      <c r="Q132" s="9">
        <f t="shared" si="1"/>
        <v>0</v>
      </c>
    </row>
    <row r="133" spans="1:17" x14ac:dyDescent="0.2">
      <c r="A133" s="10" t="s">
        <v>125</v>
      </c>
      <c r="B133" s="11">
        <v>16201200</v>
      </c>
      <c r="C133" s="11">
        <v>6142101</v>
      </c>
      <c r="D133" s="11">
        <v>6142101</v>
      </c>
      <c r="E133" s="11">
        <v>0</v>
      </c>
      <c r="F133" s="11">
        <v>0</v>
      </c>
      <c r="G133" s="11">
        <v>2100000</v>
      </c>
      <c r="H133" s="11">
        <v>300000</v>
      </c>
      <c r="I133" s="11">
        <v>1800000</v>
      </c>
      <c r="J133" s="11">
        <v>0</v>
      </c>
      <c r="K133" s="11">
        <v>0</v>
      </c>
      <c r="L133" s="11">
        <v>228500</v>
      </c>
      <c r="M133" s="11">
        <v>353800</v>
      </c>
      <c r="N133" s="11">
        <v>0</v>
      </c>
      <c r="O133" s="11">
        <v>25025601</v>
      </c>
      <c r="P133" s="11"/>
      <c r="Q133" s="11">
        <f t="shared" ref="Q133:Q196" si="3">C133-D133</f>
        <v>0</v>
      </c>
    </row>
    <row r="134" spans="1:17" x14ac:dyDescent="0.2">
      <c r="A134" s="12" t="s">
        <v>126</v>
      </c>
      <c r="B134" s="13">
        <v>11427600</v>
      </c>
      <c r="C134" s="13">
        <v>3126616</v>
      </c>
      <c r="D134" s="13">
        <v>3126616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0</v>
      </c>
      <c r="L134" s="13">
        <v>157100</v>
      </c>
      <c r="M134" s="13">
        <v>0</v>
      </c>
      <c r="N134" s="13">
        <v>0</v>
      </c>
      <c r="O134" s="13">
        <v>15364016</v>
      </c>
      <c r="P134" s="13"/>
      <c r="Q134" s="13">
        <f t="shared" si="3"/>
        <v>0</v>
      </c>
    </row>
    <row r="135" spans="1:17" x14ac:dyDescent="0.2">
      <c r="A135" s="8" t="s">
        <v>127</v>
      </c>
      <c r="B135" s="9">
        <v>17365500</v>
      </c>
      <c r="C135" s="9">
        <v>1633399</v>
      </c>
      <c r="D135" s="9">
        <v>1633399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19759699</v>
      </c>
      <c r="P135" s="9"/>
      <c r="Q135" s="9">
        <f t="shared" si="3"/>
        <v>0</v>
      </c>
    </row>
    <row r="136" spans="1:17" x14ac:dyDescent="0.2">
      <c r="A136" s="10" t="s">
        <v>128</v>
      </c>
      <c r="B136" s="11">
        <v>6092200</v>
      </c>
      <c r="C136" s="11">
        <v>703873</v>
      </c>
      <c r="D136" s="11">
        <v>703873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7223273</v>
      </c>
      <c r="P136" s="11"/>
      <c r="Q136" s="11">
        <f t="shared" si="3"/>
        <v>0</v>
      </c>
    </row>
    <row r="137" spans="1:17" x14ac:dyDescent="0.2">
      <c r="A137" s="12" t="s">
        <v>129</v>
      </c>
      <c r="B137" s="13">
        <v>9446100</v>
      </c>
      <c r="C137" s="13">
        <v>1258353</v>
      </c>
      <c r="D137" s="13">
        <v>1258353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11358753</v>
      </c>
      <c r="P137" s="13"/>
      <c r="Q137" s="13">
        <f t="shared" si="3"/>
        <v>0</v>
      </c>
    </row>
    <row r="138" spans="1:17" x14ac:dyDescent="0.2">
      <c r="A138" s="8" t="s">
        <v>130</v>
      </c>
      <c r="B138" s="9">
        <v>7975500</v>
      </c>
      <c r="C138" s="9">
        <v>1111702</v>
      </c>
      <c r="D138" s="9">
        <v>1111702</v>
      </c>
      <c r="E138" s="9">
        <v>554300</v>
      </c>
      <c r="F138" s="9">
        <v>0</v>
      </c>
      <c r="G138" s="9">
        <v>1810000</v>
      </c>
      <c r="H138" s="9">
        <v>100000</v>
      </c>
      <c r="I138" s="9">
        <v>1710000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11451502</v>
      </c>
      <c r="P138" s="9"/>
      <c r="Q138" s="9">
        <f t="shared" si="3"/>
        <v>0</v>
      </c>
    </row>
    <row r="139" spans="1:17" x14ac:dyDescent="0.2">
      <c r="A139" s="10" t="s">
        <v>131</v>
      </c>
      <c r="B139" s="11">
        <v>5638400</v>
      </c>
      <c r="C139" s="11">
        <v>757471</v>
      </c>
      <c r="D139" s="11">
        <v>757471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6950171</v>
      </c>
      <c r="P139" s="11"/>
      <c r="Q139" s="11">
        <f t="shared" si="3"/>
        <v>0</v>
      </c>
    </row>
    <row r="140" spans="1:17" x14ac:dyDescent="0.2">
      <c r="A140" s="12" t="s">
        <v>132</v>
      </c>
      <c r="B140" s="13">
        <v>5466300</v>
      </c>
      <c r="C140" s="13">
        <v>1099503</v>
      </c>
      <c r="D140" s="13">
        <v>1099503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7120103</v>
      </c>
      <c r="P140" s="13"/>
      <c r="Q140" s="13">
        <f t="shared" si="3"/>
        <v>0</v>
      </c>
    </row>
    <row r="141" spans="1:17" x14ac:dyDescent="0.2">
      <c r="A141" s="8" t="s">
        <v>133</v>
      </c>
      <c r="B141" s="9">
        <v>7375000</v>
      </c>
      <c r="C141" s="9">
        <v>993014</v>
      </c>
      <c r="D141" s="9">
        <v>993014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8368014</v>
      </c>
      <c r="P141" s="9"/>
      <c r="Q141" s="9">
        <f t="shared" si="3"/>
        <v>0</v>
      </c>
    </row>
    <row r="142" spans="1:17" x14ac:dyDescent="0.2">
      <c r="A142" s="10" t="s">
        <v>134</v>
      </c>
      <c r="B142" s="11">
        <v>11648500</v>
      </c>
      <c r="C142" s="11">
        <v>289057</v>
      </c>
      <c r="D142" s="11">
        <v>289057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11937557</v>
      </c>
      <c r="P142" s="11"/>
      <c r="Q142" s="11">
        <f t="shared" si="3"/>
        <v>0</v>
      </c>
    </row>
    <row r="143" spans="1:17" x14ac:dyDescent="0.2">
      <c r="A143" s="12" t="s">
        <v>135</v>
      </c>
      <c r="B143" s="13">
        <v>18085600</v>
      </c>
      <c r="C143" s="13">
        <v>4967835</v>
      </c>
      <c r="D143" s="13">
        <v>4967835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23857935</v>
      </c>
      <c r="P143" s="13"/>
      <c r="Q143" s="13">
        <f t="shared" si="3"/>
        <v>0</v>
      </c>
    </row>
    <row r="144" spans="1:17" x14ac:dyDescent="0.2">
      <c r="A144" s="8" t="s">
        <v>136</v>
      </c>
      <c r="B144" s="9">
        <v>53301200</v>
      </c>
      <c r="C144" s="9">
        <v>3648155</v>
      </c>
      <c r="D144" s="9">
        <v>3648155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57159355</v>
      </c>
      <c r="P144" s="9"/>
      <c r="Q144" s="9">
        <f t="shared" si="3"/>
        <v>0</v>
      </c>
    </row>
    <row r="145" spans="1:17" x14ac:dyDescent="0.2">
      <c r="A145" s="10" t="s">
        <v>137</v>
      </c>
      <c r="B145" s="11">
        <v>103751300</v>
      </c>
      <c r="C145" s="11">
        <v>23032549</v>
      </c>
      <c r="D145" s="11">
        <v>23032549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127333849</v>
      </c>
      <c r="P145" s="11"/>
      <c r="Q145" s="11">
        <f t="shared" si="3"/>
        <v>0</v>
      </c>
    </row>
    <row r="146" spans="1:17" x14ac:dyDescent="0.2">
      <c r="A146" s="12" t="s">
        <v>138</v>
      </c>
      <c r="B146" s="13">
        <v>7636700</v>
      </c>
      <c r="C146" s="13">
        <v>3272905</v>
      </c>
      <c r="D146" s="13">
        <v>3272905</v>
      </c>
      <c r="E146" s="13">
        <v>554300</v>
      </c>
      <c r="F146" s="13">
        <v>0</v>
      </c>
      <c r="G146" s="13">
        <v>987000</v>
      </c>
      <c r="H146" s="13">
        <v>191000</v>
      </c>
      <c r="I146" s="13">
        <v>0</v>
      </c>
      <c r="J146" s="13">
        <v>0</v>
      </c>
      <c r="K146" s="13">
        <v>796000</v>
      </c>
      <c r="L146" s="13">
        <v>0</v>
      </c>
      <c r="M146" s="13">
        <v>0</v>
      </c>
      <c r="N146" s="13">
        <v>0</v>
      </c>
      <c r="O146" s="13">
        <v>12450905</v>
      </c>
      <c r="P146" s="13"/>
      <c r="Q146" s="13">
        <f t="shared" si="3"/>
        <v>0</v>
      </c>
    </row>
    <row r="147" spans="1:17" x14ac:dyDescent="0.2">
      <c r="A147" s="8" t="s">
        <v>139</v>
      </c>
      <c r="B147" s="9">
        <v>7320600</v>
      </c>
      <c r="C147" s="9">
        <v>2653241</v>
      </c>
      <c r="D147" s="9">
        <v>2653241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0</v>
      </c>
      <c r="M147" s="9">
        <v>36600</v>
      </c>
      <c r="N147" s="9">
        <v>0</v>
      </c>
      <c r="O147" s="9">
        <v>10485641</v>
      </c>
      <c r="P147" s="9"/>
      <c r="Q147" s="9">
        <f t="shared" si="3"/>
        <v>0</v>
      </c>
    </row>
    <row r="148" spans="1:17" x14ac:dyDescent="0.2">
      <c r="A148" s="10" t="s">
        <v>140</v>
      </c>
      <c r="B148" s="11">
        <v>17331500</v>
      </c>
      <c r="C148" s="11">
        <v>4650790</v>
      </c>
      <c r="D148" s="11">
        <v>4650790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22528890</v>
      </c>
      <c r="P148" s="11"/>
      <c r="Q148" s="11">
        <f t="shared" si="3"/>
        <v>0</v>
      </c>
    </row>
    <row r="149" spans="1:17" x14ac:dyDescent="0.2">
      <c r="A149" s="12" t="s">
        <v>141</v>
      </c>
      <c r="B149" s="13">
        <v>15081000</v>
      </c>
      <c r="C149" s="13">
        <v>6017549</v>
      </c>
      <c r="D149" s="13">
        <v>6017549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21148549</v>
      </c>
      <c r="P149" s="13"/>
      <c r="Q149" s="13">
        <f t="shared" si="3"/>
        <v>0</v>
      </c>
    </row>
    <row r="150" spans="1:17" x14ac:dyDescent="0.2">
      <c r="A150" s="8" t="s">
        <v>142</v>
      </c>
      <c r="B150" s="9">
        <v>8907400</v>
      </c>
      <c r="C150" s="9">
        <v>2292756</v>
      </c>
      <c r="D150" s="9">
        <v>2292756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0</v>
      </c>
      <c r="M150" s="9">
        <v>323400</v>
      </c>
      <c r="N150" s="9">
        <v>0</v>
      </c>
      <c r="O150" s="9">
        <v>11683556</v>
      </c>
      <c r="P150" s="9"/>
      <c r="Q150" s="9">
        <f t="shared" si="3"/>
        <v>0</v>
      </c>
    </row>
    <row r="151" spans="1:17" x14ac:dyDescent="0.2">
      <c r="A151" s="10" t="s">
        <v>143</v>
      </c>
      <c r="B151" s="11">
        <v>14404300</v>
      </c>
      <c r="C151" s="11">
        <v>6283737</v>
      </c>
      <c r="D151" s="11">
        <v>6283737</v>
      </c>
      <c r="E151" s="11">
        <v>0</v>
      </c>
      <c r="F151" s="11">
        <v>0</v>
      </c>
      <c r="G151" s="11">
        <v>1391000</v>
      </c>
      <c r="H151" s="11">
        <v>100000</v>
      </c>
      <c r="I151" s="11">
        <v>0</v>
      </c>
      <c r="J151" s="11">
        <v>0</v>
      </c>
      <c r="K151" s="11">
        <v>1291000</v>
      </c>
      <c r="L151" s="11">
        <v>0</v>
      </c>
      <c r="M151" s="11">
        <v>0</v>
      </c>
      <c r="N151" s="11">
        <v>0</v>
      </c>
      <c r="O151" s="11">
        <v>22079037</v>
      </c>
      <c r="P151" s="11"/>
      <c r="Q151" s="11">
        <f t="shared" si="3"/>
        <v>0</v>
      </c>
    </row>
    <row r="152" spans="1:17" x14ac:dyDescent="0.2">
      <c r="A152" s="12" t="s">
        <v>144</v>
      </c>
      <c r="B152" s="13">
        <v>7830200</v>
      </c>
      <c r="C152" s="13">
        <v>1983550</v>
      </c>
      <c r="D152" s="13">
        <v>1983550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10500750</v>
      </c>
      <c r="P152" s="13"/>
      <c r="Q152" s="13">
        <f t="shared" si="3"/>
        <v>0</v>
      </c>
    </row>
    <row r="153" spans="1:17" x14ac:dyDescent="0.2">
      <c r="A153" s="8" t="s">
        <v>145</v>
      </c>
      <c r="B153" s="9">
        <v>4999900</v>
      </c>
      <c r="C153" s="9">
        <v>1674942</v>
      </c>
      <c r="D153" s="9">
        <v>1674942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7030042</v>
      </c>
      <c r="P153" s="9"/>
      <c r="Q153" s="9">
        <f t="shared" si="3"/>
        <v>0</v>
      </c>
    </row>
    <row r="154" spans="1:17" x14ac:dyDescent="0.2">
      <c r="A154" s="10" t="s">
        <v>146</v>
      </c>
      <c r="B154" s="11">
        <v>11039600</v>
      </c>
      <c r="C154" s="11">
        <v>3854666</v>
      </c>
      <c r="D154" s="11">
        <v>3854666</v>
      </c>
      <c r="E154" s="11">
        <v>0</v>
      </c>
      <c r="F154" s="11">
        <v>0</v>
      </c>
      <c r="G154" s="11">
        <v>936000</v>
      </c>
      <c r="H154" s="11">
        <v>30000</v>
      </c>
      <c r="I154" s="11">
        <v>0</v>
      </c>
      <c r="J154" s="11">
        <v>0</v>
      </c>
      <c r="K154" s="11">
        <v>906000</v>
      </c>
      <c r="L154" s="11">
        <v>0</v>
      </c>
      <c r="M154" s="11">
        <v>0</v>
      </c>
      <c r="N154" s="11">
        <v>0</v>
      </c>
      <c r="O154" s="11">
        <v>15830266</v>
      </c>
      <c r="P154" s="11"/>
      <c r="Q154" s="11">
        <f t="shared" si="3"/>
        <v>0</v>
      </c>
    </row>
    <row r="155" spans="1:17" x14ac:dyDescent="0.2">
      <c r="A155" s="12" t="s">
        <v>147</v>
      </c>
      <c r="B155" s="13">
        <v>5054600</v>
      </c>
      <c r="C155" s="13">
        <v>861248</v>
      </c>
      <c r="D155" s="13">
        <v>861248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6530148</v>
      </c>
      <c r="P155" s="13"/>
      <c r="Q155" s="13">
        <f t="shared" si="3"/>
        <v>0</v>
      </c>
    </row>
    <row r="156" spans="1:17" x14ac:dyDescent="0.2">
      <c r="A156" s="8" t="s">
        <v>148</v>
      </c>
      <c r="B156" s="9">
        <v>4751400</v>
      </c>
      <c r="C156" s="9">
        <v>531163</v>
      </c>
      <c r="D156" s="9">
        <v>531163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5282563</v>
      </c>
      <c r="P156" s="9"/>
      <c r="Q156" s="9">
        <f t="shared" si="3"/>
        <v>0</v>
      </c>
    </row>
    <row r="157" spans="1:17" x14ac:dyDescent="0.2">
      <c r="A157" s="10" t="s">
        <v>149</v>
      </c>
      <c r="B157" s="11">
        <v>3596200</v>
      </c>
      <c r="C157" s="11">
        <v>-8031346</v>
      </c>
      <c r="D157" s="11">
        <v>-3596200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/>
      <c r="Q157" s="11">
        <f t="shared" si="3"/>
        <v>-4435146</v>
      </c>
    </row>
    <row r="158" spans="1:17" x14ac:dyDescent="0.2">
      <c r="A158" s="12" t="s">
        <v>150</v>
      </c>
      <c r="B158" s="13">
        <v>209482200</v>
      </c>
      <c r="C158" s="13">
        <v>18144241</v>
      </c>
      <c r="D158" s="13">
        <v>18144241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3222600</v>
      </c>
      <c r="O158" s="13">
        <v>231767041</v>
      </c>
      <c r="P158" s="13"/>
      <c r="Q158" s="13">
        <f t="shared" si="3"/>
        <v>0</v>
      </c>
    </row>
    <row r="159" spans="1:17" x14ac:dyDescent="0.2">
      <c r="A159" s="8" t="s">
        <v>151</v>
      </c>
      <c r="B159" s="9">
        <v>40269200</v>
      </c>
      <c r="C159" s="9">
        <v>9050897</v>
      </c>
      <c r="D159" s="9">
        <v>9050897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0</v>
      </c>
      <c r="L159" s="9">
        <v>318600</v>
      </c>
      <c r="M159" s="9">
        <v>0</v>
      </c>
      <c r="N159" s="9">
        <v>0</v>
      </c>
      <c r="O159" s="9">
        <v>49868697</v>
      </c>
      <c r="P159" s="9"/>
      <c r="Q159" s="9">
        <f t="shared" si="3"/>
        <v>0</v>
      </c>
    </row>
    <row r="160" spans="1:17" x14ac:dyDescent="0.2">
      <c r="A160" s="10" t="s">
        <v>152</v>
      </c>
      <c r="B160" s="11">
        <v>24323100</v>
      </c>
      <c r="C160" s="11">
        <v>5822799</v>
      </c>
      <c r="D160" s="11">
        <v>5822799</v>
      </c>
      <c r="E160" s="11">
        <v>473000</v>
      </c>
      <c r="F160" s="11">
        <v>0</v>
      </c>
      <c r="G160" s="11">
        <v>1958000</v>
      </c>
      <c r="H160" s="11">
        <v>124000</v>
      </c>
      <c r="I160" s="11">
        <v>0</v>
      </c>
      <c r="J160" s="11">
        <v>0</v>
      </c>
      <c r="K160" s="11">
        <v>1834000</v>
      </c>
      <c r="L160" s="11">
        <v>0</v>
      </c>
      <c r="M160" s="11">
        <v>0</v>
      </c>
      <c r="N160" s="11">
        <v>0</v>
      </c>
      <c r="O160" s="11">
        <v>32576899</v>
      </c>
      <c r="P160" s="11"/>
      <c r="Q160" s="11">
        <f t="shared" si="3"/>
        <v>0</v>
      </c>
    </row>
    <row r="161" spans="1:17" x14ac:dyDescent="0.2">
      <c r="A161" s="12" t="s">
        <v>153</v>
      </c>
      <c r="B161" s="13">
        <v>26456800</v>
      </c>
      <c r="C161" s="13">
        <v>2108991</v>
      </c>
      <c r="D161" s="13">
        <v>2108991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29345591</v>
      </c>
      <c r="P161" s="13"/>
      <c r="Q161" s="13">
        <f t="shared" si="3"/>
        <v>0</v>
      </c>
    </row>
    <row r="162" spans="1:17" x14ac:dyDescent="0.2">
      <c r="A162" s="8" t="s">
        <v>154</v>
      </c>
      <c r="B162" s="9">
        <v>36611700</v>
      </c>
      <c r="C162" s="9">
        <v>15843580</v>
      </c>
      <c r="D162" s="9">
        <v>15843580</v>
      </c>
      <c r="E162" s="9">
        <v>0</v>
      </c>
      <c r="F162" s="9">
        <v>0</v>
      </c>
      <c r="G162" s="9">
        <v>2105000</v>
      </c>
      <c r="H162" s="9">
        <v>210000</v>
      </c>
      <c r="I162" s="9">
        <v>0</v>
      </c>
      <c r="J162" s="9">
        <v>0</v>
      </c>
      <c r="K162" s="9">
        <v>1895000</v>
      </c>
      <c r="L162" s="9">
        <v>0</v>
      </c>
      <c r="M162" s="9">
        <v>0</v>
      </c>
      <c r="N162" s="9">
        <v>0</v>
      </c>
      <c r="O162" s="9">
        <v>54560280</v>
      </c>
      <c r="P162" s="9"/>
      <c r="Q162" s="9">
        <f t="shared" si="3"/>
        <v>0</v>
      </c>
    </row>
    <row r="163" spans="1:17" x14ac:dyDescent="0.2">
      <c r="A163" s="10" t="s">
        <v>155</v>
      </c>
      <c r="B163" s="11">
        <v>17390000</v>
      </c>
      <c r="C163" s="11">
        <v>7832931</v>
      </c>
      <c r="D163" s="11">
        <v>7832931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25384931</v>
      </c>
      <c r="P163" s="11"/>
      <c r="Q163" s="11">
        <f t="shared" si="3"/>
        <v>0</v>
      </c>
    </row>
    <row r="164" spans="1:17" x14ac:dyDescent="0.2">
      <c r="A164" s="12" t="s">
        <v>156</v>
      </c>
      <c r="B164" s="13">
        <v>25414700</v>
      </c>
      <c r="C164" s="13">
        <v>4877327</v>
      </c>
      <c r="D164" s="13">
        <v>4877327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30511027</v>
      </c>
      <c r="P164" s="13"/>
      <c r="Q164" s="13">
        <f t="shared" si="3"/>
        <v>0</v>
      </c>
    </row>
    <row r="165" spans="1:17" x14ac:dyDescent="0.2">
      <c r="A165" s="8" t="s">
        <v>157</v>
      </c>
      <c r="B165" s="9">
        <v>8355700</v>
      </c>
      <c r="C165" s="9">
        <v>2796037</v>
      </c>
      <c r="D165" s="9">
        <v>2796037</v>
      </c>
      <c r="E165" s="9">
        <v>443500</v>
      </c>
      <c r="F165" s="9">
        <v>0</v>
      </c>
      <c r="G165" s="9">
        <v>27000</v>
      </c>
      <c r="H165" s="9">
        <v>27000</v>
      </c>
      <c r="I165" s="9">
        <v>0</v>
      </c>
      <c r="J165" s="9">
        <v>0</v>
      </c>
      <c r="K165" s="9">
        <v>0</v>
      </c>
      <c r="L165" s="9">
        <v>47200</v>
      </c>
      <c r="M165" s="9">
        <v>0</v>
      </c>
      <c r="N165" s="9">
        <v>0</v>
      </c>
      <c r="O165" s="9">
        <v>11669437</v>
      </c>
      <c r="P165" s="9"/>
      <c r="Q165" s="9">
        <f t="shared" si="3"/>
        <v>0</v>
      </c>
    </row>
    <row r="166" spans="1:17" x14ac:dyDescent="0.2">
      <c r="A166" s="10" t="s">
        <v>158</v>
      </c>
      <c r="B166" s="11">
        <v>4351000</v>
      </c>
      <c r="C166" s="11">
        <v>619676</v>
      </c>
      <c r="D166" s="11">
        <v>619676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4970676</v>
      </c>
      <c r="P166" s="11"/>
      <c r="Q166" s="11">
        <f t="shared" si="3"/>
        <v>0</v>
      </c>
    </row>
    <row r="167" spans="1:17" x14ac:dyDescent="0.2">
      <c r="A167" s="12" t="s">
        <v>159</v>
      </c>
      <c r="B167" s="13">
        <v>6761100</v>
      </c>
      <c r="C167" s="13">
        <v>1821313</v>
      </c>
      <c r="D167" s="13">
        <v>1821313</v>
      </c>
      <c r="E167" s="13">
        <v>277200</v>
      </c>
      <c r="F167" s="13">
        <v>0</v>
      </c>
      <c r="G167" s="13">
        <v>140000</v>
      </c>
      <c r="H167" s="13">
        <v>140000</v>
      </c>
      <c r="I167" s="13">
        <v>0</v>
      </c>
      <c r="J167" s="13">
        <v>0</v>
      </c>
      <c r="K167" s="13">
        <v>0</v>
      </c>
      <c r="L167" s="13">
        <v>65500</v>
      </c>
      <c r="M167" s="13">
        <v>0</v>
      </c>
      <c r="N167" s="13">
        <v>0</v>
      </c>
      <c r="O167" s="13">
        <v>9065113</v>
      </c>
      <c r="P167" s="13"/>
      <c r="Q167" s="13">
        <f t="shared" si="3"/>
        <v>0</v>
      </c>
    </row>
    <row r="168" spans="1:17" x14ac:dyDescent="0.2">
      <c r="A168" s="8" t="s">
        <v>160</v>
      </c>
      <c r="B168" s="9">
        <v>14579700</v>
      </c>
      <c r="C168" s="9">
        <v>4936016</v>
      </c>
      <c r="D168" s="9">
        <v>4936016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0</v>
      </c>
      <c r="L168" s="9">
        <v>101100</v>
      </c>
      <c r="M168" s="9">
        <v>0</v>
      </c>
      <c r="N168" s="9">
        <v>0</v>
      </c>
      <c r="O168" s="9">
        <v>19726816</v>
      </c>
      <c r="P168" s="9"/>
      <c r="Q168" s="9">
        <f t="shared" si="3"/>
        <v>0</v>
      </c>
    </row>
    <row r="169" spans="1:17" x14ac:dyDescent="0.2">
      <c r="A169" s="10" t="s">
        <v>161</v>
      </c>
      <c r="B169" s="11">
        <v>23694400</v>
      </c>
      <c r="C169" s="11">
        <v>8154290</v>
      </c>
      <c r="D169" s="11">
        <v>8154290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0</v>
      </c>
      <c r="L169" s="11">
        <v>318700</v>
      </c>
      <c r="M169" s="11">
        <v>275400</v>
      </c>
      <c r="N169" s="11">
        <v>0</v>
      </c>
      <c r="O169" s="11">
        <v>32582790</v>
      </c>
      <c r="P169" s="11"/>
      <c r="Q169" s="11">
        <f t="shared" si="3"/>
        <v>0</v>
      </c>
    </row>
    <row r="170" spans="1:17" x14ac:dyDescent="0.2">
      <c r="A170" s="12" t="s">
        <v>162</v>
      </c>
      <c r="B170" s="13">
        <v>6290300</v>
      </c>
      <c r="C170" s="13">
        <v>1538306</v>
      </c>
      <c r="D170" s="13">
        <v>1538306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8260806</v>
      </c>
      <c r="P170" s="13"/>
      <c r="Q170" s="13">
        <f t="shared" si="3"/>
        <v>0</v>
      </c>
    </row>
    <row r="171" spans="1:17" x14ac:dyDescent="0.2">
      <c r="A171" s="8" t="s">
        <v>163</v>
      </c>
      <c r="B171" s="9">
        <v>18037500</v>
      </c>
      <c r="C171" s="9">
        <v>3349056</v>
      </c>
      <c r="D171" s="9">
        <v>3349056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21849056</v>
      </c>
      <c r="P171" s="9"/>
      <c r="Q171" s="9">
        <f t="shared" si="3"/>
        <v>0</v>
      </c>
    </row>
    <row r="172" spans="1:17" x14ac:dyDescent="0.2">
      <c r="A172" s="10" t="s">
        <v>164</v>
      </c>
      <c r="B172" s="11">
        <v>6786600</v>
      </c>
      <c r="C172" s="11">
        <v>-4281280</v>
      </c>
      <c r="D172" s="11">
        <v>-4281280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2505320</v>
      </c>
      <c r="P172" s="11"/>
      <c r="Q172" s="11">
        <f t="shared" si="3"/>
        <v>0</v>
      </c>
    </row>
    <row r="173" spans="1:17" x14ac:dyDescent="0.2">
      <c r="A173" s="12" t="s">
        <v>165</v>
      </c>
      <c r="B173" s="13">
        <v>36155100</v>
      </c>
      <c r="C173" s="13">
        <v>1113138</v>
      </c>
      <c r="D173" s="13">
        <v>1113138</v>
      </c>
      <c r="E173" s="13">
        <v>0</v>
      </c>
      <c r="F173" s="13">
        <v>0</v>
      </c>
      <c r="G173" s="13">
        <v>2195000</v>
      </c>
      <c r="H173" s="13">
        <v>200000</v>
      </c>
      <c r="I173" s="13">
        <v>0</v>
      </c>
      <c r="J173" s="13">
        <v>0</v>
      </c>
      <c r="K173" s="13">
        <v>1995000</v>
      </c>
      <c r="L173" s="13">
        <v>0</v>
      </c>
      <c r="M173" s="13">
        <v>0</v>
      </c>
      <c r="N173" s="13">
        <v>0</v>
      </c>
      <c r="O173" s="13">
        <v>39463238</v>
      </c>
      <c r="P173" s="13"/>
      <c r="Q173" s="13">
        <f t="shared" si="3"/>
        <v>0</v>
      </c>
    </row>
    <row r="174" spans="1:17" x14ac:dyDescent="0.2">
      <c r="A174" s="8" t="s">
        <v>166</v>
      </c>
      <c r="B174" s="9">
        <v>171509200</v>
      </c>
      <c r="C174" s="9">
        <v>-19099675</v>
      </c>
      <c r="D174" s="9">
        <v>-19099675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809700</v>
      </c>
      <c r="M174" s="9">
        <v>1038600</v>
      </c>
      <c r="N174" s="9">
        <v>0</v>
      </c>
      <c r="O174" s="9">
        <v>154257825</v>
      </c>
      <c r="P174" s="9"/>
      <c r="Q174" s="9">
        <f t="shared" si="3"/>
        <v>0</v>
      </c>
    </row>
    <row r="175" spans="1:17" x14ac:dyDescent="0.2">
      <c r="A175" s="10" t="s">
        <v>167</v>
      </c>
      <c r="B175" s="11">
        <v>283899800</v>
      </c>
      <c r="C175" s="11">
        <v>-132049935</v>
      </c>
      <c r="D175" s="11">
        <v>-132049935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4791500</v>
      </c>
      <c r="O175" s="11">
        <v>156641365</v>
      </c>
      <c r="P175" s="11"/>
      <c r="Q175" s="11">
        <f t="shared" si="3"/>
        <v>0</v>
      </c>
    </row>
    <row r="176" spans="1:17" x14ac:dyDescent="0.2">
      <c r="A176" s="12" t="s">
        <v>168</v>
      </c>
      <c r="B176" s="13">
        <v>85993500</v>
      </c>
      <c r="C176" s="13">
        <v>2721852</v>
      </c>
      <c r="D176" s="13">
        <v>2721852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89315352</v>
      </c>
      <c r="P176" s="13"/>
      <c r="Q176" s="13">
        <f t="shared" si="3"/>
        <v>0</v>
      </c>
    </row>
    <row r="177" spans="1:17" x14ac:dyDescent="0.2">
      <c r="A177" s="8" t="s">
        <v>169</v>
      </c>
      <c r="B177" s="9">
        <v>10751900</v>
      </c>
      <c r="C177" s="9">
        <v>2138002</v>
      </c>
      <c r="D177" s="9">
        <v>2138002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12989902</v>
      </c>
      <c r="P177" s="9"/>
      <c r="Q177" s="9">
        <f t="shared" si="3"/>
        <v>0</v>
      </c>
    </row>
    <row r="178" spans="1:17" x14ac:dyDescent="0.2">
      <c r="A178" s="10" t="s">
        <v>170</v>
      </c>
      <c r="B178" s="11">
        <v>9772100</v>
      </c>
      <c r="C178" s="11">
        <v>2746400</v>
      </c>
      <c r="D178" s="11">
        <v>2746400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12828300</v>
      </c>
      <c r="P178" s="11"/>
      <c r="Q178" s="11">
        <f t="shared" si="3"/>
        <v>0</v>
      </c>
    </row>
    <row r="179" spans="1:17" x14ac:dyDescent="0.2">
      <c r="A179" s="12" t="s">
        <v>171</v>
      </c>
      <c r="B179" s="13">
        <v>8765800</v>
      </c>
      <c r="C179" s="13">
        <v>791181</v>
      </c>
      <c r="D179" s="13">
        <v>791181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9894181</v>
      </c>
      <c r="P179" s="13"/>
      <c r="Q179" s="13">
        <f t="shared" si="3"/>
        <v>0</v>
      </c>
    </row>
    <row r="180" spans="1:17" x14ac:dyDescent="0.2">
      <c r="A180" s="8" t="s">
        <v>172</v>
      </c>
      <c r="B180" s="9">
        <v>43446700</v>
      </c>
      <c r="C180" s="9">
        <v>8416432</v>
      </c>
      <c r="D180" s="9">
        <v>8416432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51863132</v>
      </c>
      <c r="P180" s="9"/>
      <c r="Q180" s="9">
        <f t="shared" si="3"/>
        <v>0</v>
      </c>
    </row>
    <row r="181" spans="1:17" x14ac:dyDescent="0.2">
      <c r="A181" s="10" t="s">
        <v>173</v>
      </c>
      <c r="B181" s="11">
        <v>43079400</v>
      </c>
      <c r="C181" s="11">
        <v>1808031</v>
      </c>
      <c r="D181" s="11">
        <v>1808031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44887431</v>
      </c>
      <c r="P181" s="11"/>
      <c r="Q181" s="11">
        <f t="shared" si="3"/>
        <v>0</v>
      </c>
    </row>
    <row r="182" spans="1:17" x14ac:dyDescent="0.2">
      <c r="A182" s="12" t="s">
        <v>174</v>
      </c>
      <c r="B182" s="13">
        <v>42943600</v>
      </c>
      <c r="C182" s="13">
        <v>-463207</v>
      </c>
      <c r="D182" s="13">
        <v>-463207</v>
      </c>
      <c r="E182" s="13">
        <v>0</v>
      </c>
      <c r="F182" s="13">
        <v>0</v>
      </c>
      <c r="G182" s="13">
        <v>2166000</v>
      </c>
      <c r="H182" s="13">
        <v>0</v>
      </c>
      <c r="I182" s="13">
        <v>0</v>
      </c>
      <c r="J182" s="13">
        <v>0</v>
      </c>
      <c r="K182" s="13">
        <v>2166000</v>
      </c>
      <c r="L182" s="13">
        <v>0</v>
      </c>
      <c r="M182" s="13">
        <v>0</v>
      </c>
      <c r="N182" s="13">
        <v>0</v>
      </c>
      <c r="O182" s="13">
        <v>44646393</v>
      </c>
      <c r="P182" s="13"/>
      <c r="Q182" s="13">
        <f t="shared" si="3"/>
        <v>0</v>
      </c>
    </row>
    <row r="183" spans="1:17" x14ac:dyDescent="0.2">
      <c r="A183" s="8" t="s">
        <v>175</v>
      </c>
      <c r="B183" s="9">
        <v>28744900</v>
      </c>
      <c r="C183" s="9">
        <v>3996782</v>
      </c>
      <c r="D183" s="9">
        <v>3996782</v>
      </c>
      <c r="E183" s="9">
        <v>0</v>
      </c>
      <c r="F183" s="9">
        <v>0</v>
      </c>
      <c r="G183" s="9">
        <v>1947000</v>
      </c>
      <c r="H183" s="9">
        <v>80000</v>
      </c>
      <c r="I183" s="9">
        <v>0</v>
      </c>
      <c r="J183" s="9">
        <v>0</v>
      </c>
      <c r="K183" s="9">
        <v>1867000</v>
      </c>
      <c r="L183" s="9">
        <v>0</v>
      </c>
      <c r="M183" s="9">
        <v>200300</v>
      </c>
      <c r="N183" s="9">
        <v>0</v>
      </c>
      <c r="O183" s="9">
        <v>34888982</v>
      </c>
      <c r="P183" s="9"/>
      <c r="Q183" s="9">
        <f t="shared" si="3"/>
        <v>0</v>
      </c>
    </row>
    <row r="184" spans="1:17" x14ac:dyDescent="0.2">
      <c r="A184" s="10" t="s">
        <v>176</v>
      </c>
      <c r="B184" s="11">
        <v>59102400</v>
      </c>
      <c r="C184" s="11">
        <v>-34644352</v>
      </c>
      <c r="D184" s="11">
        <v>-34644352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24458048</v>
      </c>
      <c r="P184" s="11"/>
      <c r="Q184" s="11">
        <f t="shared" si="3"/>
        <v>0</v>
      </c>
    </row>
    <row r="185" spans="1:17" x14ac:dyDescent="0.2">
      <c r="A185" s="12" t="s">
        <v>177</v>
      </c>
      <c r="B185" s="13">
        <v>25219800</v>
      </c>
      <c r="C185" s="13">
        <v>-7697718</v>
      </c>
      <c r="D185" s="13">
        <v>-7697718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0</v>
      </c>
      <c r="M185" s="13">
        <v>25900</v>
      </c>
      <c r="N185" s="13">
        <v>0</v>
      </c>
      <c r="O185" s="13">
        <v>18197982</v>
      </c>
      <c r="P185" s="13"/>
      <c r="Q185" s="13">
        <f t="shared" si="3"/>
        <v>0</v>
      </c>
    </row>
    <row r="186" spans="1:17" x14ac:dyDescent="0.2">
      <c r="A186" s="8" t="s">
        <v>178</v>
      </c>
      <c r="B186" s="9">
        <v>5478100</v>
      </c>
      <c r="C186" s="9">
        <v>264687</v>
      </c>
      <c r="D186" s="9">
        <v>264687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13400</v>
      </c>
      <c r="M186" s="9">
        <v>0</v>
      </c>
      <c r="N186" s="9">
        <v>0</v>
      </c>
      <c r="O186" s="9">
        <v>5756187</v>
      </c>
      <c r="P186" s="9"/>
      <c r="Q186" s="9">
        <f t="shared" si="3"/>
        <v>0</v>
      </c>
    </row>
    <row r="187" spans="1:17" x14ac:dyDescent="0.2">
      <c r="A187" s="10" t="s">
        <v>179</v>
      </c>
      <c r="B187" s="11">
        <v>32727600</v>
      </c>
      <c r="C187" s="11">
        <v>3402851</v>
      </c>
      <c r="D187" s="11">
        <v>3402851</v>
      </c>
      <c r="E187" s="11">
        <v>0</v>
      </c>
      <c r="F187" s="11">
        <v>0</v>
      </c>
      <c r="G187" s="11">
        <v>2289000</v>
      </c>
      <c r="H187" s="11">
        <v>310000</v>
      </c>
      <c r="I187" s="11">
        <v>0</v>
      </c>
      <c r="J187" s="11">
        <v>0</v>
      </c>
      <c r="K187" s="11">
        <v>1979000</v>
      </c>
      <c r="L187" s="11">
        <v>0</v>
      </c>
      <c r="M187" s="11">
        <v>11600</v>
      </c>
      <c r="N187" s="11">
        <v>0</v>
      </c>
      <c r="O187" s="11">
        <v>38431051</v>
      </c>
      <c r="P187" s="11"/>
      <c r="Q187" s="11">
        <f t="shared" si="3"/>
        <v>0</v>
      </c>
    </row>
    <row r="188" spans="1:17" x14ac:dyDescent="0.2">
      <c r="A188" s="12" t="s">
        <v>180</v>
      </c>
      <c r="B188" s="13">
        <v>9817500</v>
      </c>
      <c r="C188" s="13">
        <v>648183</v>
      </c>
      <c r="D188" s="13">
        <v>648183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10565683</v>
      </c>
      <c r="P188" s="13"/>
      <c r="Q188" s="13">
        <f t="shared" si="3"/>
        <v>0</v>
      </c>
    </row>
    <row r="189" spans="1:17" x14ac:dyDescent="0.2">
      <c r="A189" s="8" t="s">
        <v>181</v>
      </c>
      <c r="B189" s="9">
        <v>13319400</v>
      </c>
      <c r="C189" s="9">
        <v>-1918946</v>
      </c>
      <c r="D189" s="9">
        <v>-1918946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11400454</v>
      </c>
      <c r="P189" s="9"/>
      <c r="Q189" s="9">
        <f t="shared" si="3"/>
        <v>0</v>
      </c>
    </row>
    <row r="190" spans="1:17" x14ac:dyDescent="0.2">
      <c r="A190" s="10" t="s">
        <v>182</v>
      </c>
      <c r="B190" s="11">
        <v>13672800</v>
      </c>
      <c r="C190" s="11">
        <v>1677732</v>
      </c>
      <c r="D190" s="11">
        <v>1677732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16608032</v>
      </c>
      <c r="P190" s="11"/>
      <c r="Q190" s="11">
        <f t="shared" si="3"/>
        <v>0</v>
      </c>
    </row>
    <row r="191" spans="1:17" x14ac:dyDescent="0.2">
      <c r="A191" s="12" t="s">
        <v>183</v>
      </c>
      <c r="B191" s="13">
        <v>10268400</v>
      </c>
      <c r="C191" s="13">
        <v>-311550</v>
      </c>
      <c r="D191" s="13">
        <v>-311550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0</v>
      </c>
      <c r="M191" s="13">
        <v>91300</v>
      </c>
      <c r="N191" s="13">
        <v>0</v>
      </c>
      <c r="O191" s="13">
        <v>10683150</v>
      </c>
      <c r="P191" s="13"/>
      <c r="Q191" s="13">
        <f t="shared" si="3"/>
        <v>0</v>
      </c>
    </row>
    <row r="192" spans="1:17" x14ac:dyDescent="0.2">
      <c r="A192" s="8" t="s">
        <v>184</v>
      </c>
      <c r="B192" s="9">
        <v>13408200</v>
      </c>
      <c r="C192" s="9">
        <v>-1085370</v>
      </c>
      <c r="D192" s="9">
        <v>-1085370</v>
      </c>
      <c r="E192" s="9">
        <v>0</v>
      </c>
      <c r="F192" s="9">
        <v>0</v>
      </c>
      <c r="G192" s="9">
        <v>100000</v>
      </c>
      <c r="H192" s="9">
        <v>100000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12422830</v>
      </c>
      <c r="P192" s="9"/>
      <c r="Q192" s="9">
        <f t="shared" si="3"/>
        <v>0</v>
      </c>
    </row>
    <row r="193" spans="1:17" x14ac:dyDescent="0.2">
      <c r="A193" s="10" t="s">
        <v>185</v>
      </c>
      <c r="B193" s="11">
        <v>2787400</v>
      </c>
      <c r="C193" s="11">
        <v>147659</v>
      </c>
      <c r="D193" s="11">
        <v>147659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3372259</v>
      </c>
      <c r="P193" s="11"/>
      <c r="Q193" s="11">
        <f t="shared" si="3"/>
        <v>0</v>
      </c>
    </row>
    <row r="194" spans="1:17" x14ac:dyDescent="0.2">
      <c r="A194" s="12" t="s">
        <v>186</v>
      </c>
      <c r="B194" s="13">
        <v>3873400</v>
      </c>
      <c r="C194" s="13">
        <v>433999</v>
      </c>
      <c r="D194" s="13">
        <v>433999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4754599</v>
      </c>
      <c r="P194" s="13"/>
      <c r="Q194" s="13">
        <f t="shared" si="3"/>
        <v>0</v>
      </c>
    </row>
    <row r="195" spans="1:17" x14ac:dyDescent="0.2">
      <c r="A195" s="8" t="s">
        <v>187</v>
      </c>
      <c r="B195" s="9">
        <v>29245600</v>
      </c>
      <c r="C195" s="9">
        <v>3515546</v>
      </c>
      <c r="D195" s="9">
        <v>3515546</v>
      </c>
      <c r="E195" s="9">
        <v>0</v>
      </c>
      <c r="F195" s="9">
        <v>0</v>
      </c>
      <c r="G195" s="9">
        <v>1508000</v>
      </c>
      <c r="H195" s="9">
        <v>100000</v>
      </c>
      <c r="I195" s="9">
        <v>0</v>
      </c>
      <c r="J195" s="9">
        <v>0</v>
      </c>
      <c r="K195" s="9">
        <v>1408000</v>
      </c>
      <c r="L195" s="9">
        <v>0</v>
      </c>
      <c r="M195" s="9">
        <v>0</v>
      </c>
      <c r="N195" s="9">
        <v>0</v>
      </c>
      <c r="O195" s="9">
        <v>34269146</v>
      </c>
      <c r="P195" s="9"/>
      <c r="Q195" s="9">
        <f t="shared" si="3"/>
        <v>0</v>
      </c>
    </row>
    <row r="196" spans="1:17" x14ac:dyDescent="0.2">
      <c r="A196" s="10" t="s">
        <v>188</v>
      </c>
      <c r="B196" s="11">
        <v>97271900</v>
      </c>
      <c r="C196" s="11">
        <v>17694582</v>
      </c>
      <c r="D196" s="11">
        <v>17694582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115216482</v>
      </c>
      <c r="P196" s="11"/>
      <c r="Q196" s="11">
        <f t="shared" si="3"/>
        <v>0</v>
      </c>
    </row>
    <row r="197" spans="1:17" x14ac:dyDescent="0.2">
      <c r="A197" s="12" t="s">
        <v>189</v>
      </c>
      <c r="B197" s="13">
        <v>2135000</v>
      </c>
      <c r="C197" s="13">
        <v>105553</v>
      </c>
      <c r="D197" s="13">
        <v>105553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2854853</v>
      </c>
      <c r="P197" s="13"/>
      <c r="Q197" s="13">
        <f t="shared" ref="Q197:Q260" si="4">C197-D197</f>
        <v>0</v>
      </c>
    </row>
    <row r="198" spans="1:17" x14ac:dyDescent="0.2">
      <c r="A198" s="8" t="s">
        <v>190</v>
      </c>
      <c r="B198" s="9">
        <v>24312900</v>
      </c>
      <c r="C198" s="9">
        <v>114541</v>
      </c>
      <c r="D198" s="9">
        <v>114541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25177441</v>
      </c>
      <c r="P198" s="9"/>
      <c r="Q198" s="9">
        <f t="shared" si="4"/>
        <v>0</v>
      </c>
    </row>
    <row r="199" spans="1:17" x14ac:dyDescent="0.2">
      <c r="A199" s="10" t="s">
        <v>191</v>
      </c>
      <c r="B199" s="11">
        <v>592791700</v>
      </c>
      <c r="C199" s="11">
        <v>-72676714</v>
      </c>
      <c r="D199" s="11">
        <v>-72676714</v>
      </c>
      <c r="E199" s="11">
        <v>0</v>
      </c>
      <c r="F199" s="11">
        <v>0</v>
      </c>
      <c r="G199" s="11">
        <v>2970000</v>
      </c>
      <c r="H199" s="11">
        <v>1620000</v>
      </c>
      <c r="I199" s="11">
        <v>1350000</v>
      </c>
      <c r="J199" s="11">
        <v>0</v>
      </c>
      <c r="K199" s="11">
        <v>0</v>
      </c>
      <c r="L199" s="11">
        <v>0</v>
      </c>
      <c r="M199" s="11">
        <v>0</v>
      </c>
      <c r="N199" s="11">
        <v>10055900</v>
      </c>
      <c r="O199" s="11">
        <v>533140886</v>
      </c>
      <c r="P199" s="11"/>
      <c r="Q199" s="11">
        <f t="shared" si="4"/>
        <v>0</v>
      </c>
    </row>
    <row r="200" spans="1:17" x14ac:dyDescent="0.2">
      <c r="A200" s="12" t="s">
        <v>192</v>
      </c>
      <c r="B200" s="13">
        <v>12564400</v>
      </c>
      <c r="C200" s="13">
        <v>1935337</v>
      </c>
      <c r="D200" s="13">
        <v>1935337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14849737</v>
      </c>
      <c r="P200" s="13"/>
      <c r="Q200" s="13">
        <f t="shared" si="4"/>
        <v>0</v>
      </c>
    </row>
    <row r="201" spans="1:17" x14ac:dyDescent="0.2">
      <c r="A201" s="8" t="s">
        <v>193</v>
      </c>
      <c r="B201" s="9">
        <v>16318600</v>
      </c>
      <c r="C201" s="9">
        <v>3179553</v>
      </c>
      <c r="D201" s="9">
        <v>3179553</v>
      </c>
      <c r="E201" s="9">
        <v>0</v>
      </c>
      <c r="F201" s="9">
        <v>0</v>
      </c>
      <c r="G201" s="9">
        <v>460000</v>
      </c>
      <c r="H201" s="9">
        <v>360000</v>
      </c>
      <c r="I201" s="9">
        <v>100000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19958153</v>
      </c>
      <c r="P201" s="9"/>
      <c r="Q201" s="9">
        <f t="shared" si="4"/>
        <v>0</v>
      </c>
    </row>
    <row r="202" spans="1:17" x14ac:dyDescent="0.2">
      <c r="A202" s="10" t="s">
        <v>194</v>
      </c>
      <c r="B202" s="11">
        <v>32344800</v>
      </c>
      <c r="C202" s="11">
        <v>3427014</v>
      </c>
      <c r="D202" s="11">
        <v>3427014</v>
      </c>
      <c r="E202" s="11">
        <v>0</v>
      </c>
      <c r="F202" s="11">
        <v>0</v>
      </c>
      <c r="G202" s="11">
        <v>1180000</v>
      </c>
      <c r="H202" s="11">
        <v>880000</v>
      </c>
      <c r="I202" s="11">
        <v>300000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36951814</v>
      </c>
      <c r="P202" s="11"/>
      <c r="Q202" s="11">
        <f t="shared" si="4"/>
        <v>0</v>
      </c>
    </row>
    <row r="203" spans="1:17" x14ac:dyDescent="0.2">
      <c r="A203" s="12" t="s">
        <v>195</v>
      </c>
      <c r="B203" s="13">
        <v>44030400</v>
      </c>
      <c r="C203" s="13">
        <v>3171297</v>
      </c>
      <c r="D203" s="13">
        <v>3171297</v>
      </c>
      <c r="E203" s="13">
        <v>0</v>
      </c>
      <c r="F203" s="13">
        <v>0</v>
      </c>
      <c r="G203" s="13">
        <v>3320000</v>
      </c>
      <c r="H203" s="13">
        <v>220000</v>
      </c>
      <c r="I203" s="13">
        <v>975000</v>
      </c>
      <c r="J203" s="13">
        <v>0</v>
      </c>
      <c r="K203" s="13">
        <v>2125000</v>
      </c>
      <c r="L203" s="13">
        <v>0</v>
      </c>
      <c r="M203" s="13">
        <v>0</v>
      </c>
      <c r="N203" s="13">
        <v>0</v>
      </c>
      <c r="O203" s="13">
        <v>50521697</v>
      </c>
      <c r="P203" s="13"/>
      <c r="Q203" s="13">
        <f t="shared" si="4"/>
        <v>0</v>
      </c>
    </row>
    <row r="204" spans="1:17" x14ac:dyDescent="0.2">
      <c r="A204" s="8" t="s">
        <v>196</v>
      </c>
      <c r="B204" s="9">
        <v>9390700</v>
      </c>
      <c r="C204" s="9">
        <v>874023</v>
      </c>
      <c r="D204" s="9">
        <v>874023</v>
      </c>
      <c r="E204" s="9">
        <v>277200</v>
      </c>
      <c r="F204" s="9">
        <v>0</v>
      </c>
      <c r="G204" s="9">
        <v>500000</v>
      </c>
      <c r="H204" s="9">
        <v>300000</v>
      </c>
      <c r="I204" s="9">
        <v>200000</v>
      </c>
      <c r="J204" s="9">
        <v>0</v>
      </c>
      <c r="K204" s="9">
        <v>0</v>
      </c>
      <c r="L204" s="9">
        <v>0</v>
      </c>
      <c r="M204" s="9">
        <v>101300</v>
      </c>
      <c r="N204" s="9">
        <v>0</v>
      </c>
      <c r="O204" s="9">
        <v>11143223</v>
      </c>
      <c r="P204" s="9"/>
      <c r="Q204" s="9">
        <f t="shared" si="4"/>
        <v>0</v>
      </c>
    </row>
    <row r="205" spans="1:17" x14ac:dyDescent="0.2">
      <c r="A205" s="10" t="s">
        <v>197</v>
      </c>
      <c r="B205" s="11">
        <v>9437600</v>
      </c>
      <c r="C205" s="11">
        <v>-285273</v>
      </c>
      <c r="D205" s="11">
        <v>-285273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9910427</v>
      </c>
      <c r="P205" s="11"/>
      <c r="Q205" s="11">
        <f t="shared" si="4"/>
        <v>0</v>
      </c>
    </row>
    <row r="206" spans="1:17" x14ac:dyDescent="0.2">
      <c r="A206" s="12" t="s">
        <v>198</v>
      </c>
      <c r="B206" s="13">
        <v>35231200</v>
      </c>
      <c r="C206" s="13">
        <v>5224133</v>
      </c>
      <c r="D206" s="13">
        <v>5224133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42014733</v>
      </c>
      <c r="P206" s="13"/>
      <c r="Q206" s="13">
        <f t="shared" si="4"/>
        <v>0</v>
      </c>
    </row>
    <row r="207" spans="1:17" x14ac:dyDescent="0.2">
      <c r="A207" s="8" t="s">
        <v>199</v>
      </c>
      <c r="B207" s="9">
        <v>4728400</v>
      </c>
      <c r="C207" s="9">
        <v>699340</v>
      </c>
      <c r="D207" s="9">
        <v>699340</v>
      </c>
      <c r="E207" s="9">
        <v>554300</v>
      </c>
      <c r="F207" s="9">
        <v>0</v>
      </c>
      <c r="G207" s="9">
        <v>450000</v>
      </c>
      <c r="H207" s="9">
        <v>150000</v>
      </c>
      <c r="I207" s="9">
        <v>300000</v>
      </c>
      <c r="J207" s="9">
        <v>0</v>
      </c>
      <c r="K207" s="9">
        <v>0</v>
      </c>
      <c r="L207" s="9">
        <v>37700</v>
      </c>
      <c r="M207" s="9">
        <v>0</v>
      </c>
      <c r="N207" s="9">
        <v>0</v>
      </c>
      <c r="O207" s="9">
        <v>6469740</v>
      </c>
      <c r="P207" s="9"/>
      <c r="Q207" s="9">
        <f t="shared" si="4"/>
        <v>0</v>
      </c>
    </row>
    <row r="208" spans="1:17" x14ac:dyDescent="0.2">
      <c r="A208" s="10" t="s">
        <v>200</v>
      </c>
      <c r="B208" s="11">
        <v>19027700</v>
      </c>
      <c r="C208" s="11">
        <v>2529925</v>
      </c>
      <c r="D208" s="11">
        <v>2529925</v>
      </c>
      <c r="E208" s="11">
        <v>883700</v>
      </c>
      <c r="F208" s="11">
        <v>0</v>
      </c>
      <c r="G208" s="11">
        <v>500000</v>
      </c>
      <c r="H208" s="11">
        <v>0</v>
      </c>
      <c r="I208" s="11">
        <v>500000</v>
      </c>
      <c r="J208" s="11">
        <v>0</v>
      </c>
      <c r="K208" s="11">
        <v>0</v>
      </c>
      <c r="L208" s="11">
        <v>239200</v>
      </c>
      <c r="M208" s="11">
        <v>0</v>
      </c>
      <c r="N208" s="11">
        <v>0</v>
      </c>
      <c r="O208" s="11">
        <v>23180525</v>
      </c>
      <c r="P208" s="11"/>
      <c r="Q208" s="11">
        <f t="shared" si="4"/>
        <v>0</v>
      </c>
    </row>
    <row r="209" spans="1:17" x14ac:dyDescent="0.2">
      <c r="A209" s="12" t="s">
        <v>201</v>
      </c>
      <c r="B209" s="13">
        <v>12194600</v>
      </c>
      <c r="C209" s="13">
        <v>1663705</v>
      </c>
      <c r="D209" s="13">
        <v>1663705</v>
      </c>
      <c r="E209" s="13">
        <v>487200</v>
      </c>
      <c r="F209" s="13">
        <v>0</v>
      </c>
      <c r="G209" s="13">
        <v>1290000</v>
      </c>
      <c r="H209" s="13">
        <v>290000</v>
      </c>
      <c r="I209" s="13">
        <v>1000000</v>
      </c>
      <c r="J209" s="13">
        <v>0</v>
      </c>
      <c r="K209" s="13">
        <v>0</v>
      </c>
      <c r="L209" s="13">
        <v>115000</v>
      </c>
      <c r="M209" s="13">
        <v>0</v>
      </c>
      <c r="N209" s="13">
        <v>0</v>
      </c>
      <c r="O209" s="13">
        <v>15750505</v>
      </c>
      <c r="P209" s="13"/>
      <c r="Q209" s="13">
        <f t="shared" si="4"/>
        <v>0</v>
      </c>
    </row>
    <row r="210" spans="1:17" x14ac:dyDescent="0.2">
      <c r="A210" s="8" t="s">
        <v>202</v>
      </c>
      <c r="B210" s="9">
        <v>3532000</v>
      </c>
      <c r="C210" s="9">
        <v>-3780475</v>
      </c>
      <c r="D210" s="9">
        <v>-3532000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/>
      <c r="Q210" s="9">
        <f t="shared" si="4"/>
        <v>-248475</v>
      </c>
    </row>
    <row r="211" spans="1:17" x14ac:dyDescent="0.2">
      <c r="A211" s="10" t="s">
        <v>203</v>
      </c>
      <c r="B211" s="11">
        <v>4840300</v>
      </c>
      <c r="C211" s="11">
        <v>797232</v>
      </c>
      <c r="D211" s="11">
        <v>797232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6191832</v>
      </c>
      <c r="P211" s="11"/>
      <c r="Q211" s="11">
        <f t="shared" si="4"/>
        <v>0</v>
      </c>
    </row>
    <row r="212" spans="1:17" x14ac:dyDescent="0.2">
      <c r="A212" s="12" t="s">
        <v>204</v>
      </c>
      <c r="B212" s="13">
        <v>3589100</v>
      </c>
      <c r="C212" s="13">
        <v>615687</v>
      </c>
      <c r="D212" s="13">
        <v>615687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0</v>
      </c>
      <c r="L212" s="13">
        <v>25200</v>
      </c>
      <c r="M212" s="13">
        <v>0</v>
      </c>
      <c r="N212" s="13">
        <v>0</v>
      </c>
      <c r="O212" s="13">
        <v>4954287</v>
      </c>
      <c r="P212" s="13"/>
      <c r="Q212" s="13">
        <f t="shared" si="4"/>
        <v>0</v>
      </c>
    </row>
    <row r="213" spans="1:17" x14ac:dyDescent="0.2">
      <c r="A213" s="8" t="s">
        <v>205</v>
      </c>
      <c r="B213" s="9">
        <v>40760200</v>
      </c>
      <c r="C213" s="9">
        <v>4937059</v>
      </c>
      <c r="D213" s="9">
        <v>4937059</v>
      </c>
      <c r="E213" s="9">
        <v>340400</v>
      </c>
      <c r="F213" s="9">
        <v>0</v>
      </c>
      <c r="G213" s="9">
        <v>1030000</v>
      </c>
      <c r="H213" s="9">
        <v>530000</v>
      </c>
      <c r="I213" s="9">
        <v>500000</v>
      </c>
      <c r="J213" s="9">
        <v>0</v>
      </c>
      <c r="K213" s="9">
        <v>0</v>
      </c>
      <c r="L213" s="9">
        <v>392700</v>
      </c>
      <c r="M213" s="9">
        <v>0</v>
      </c>
      <c r="N213" s="9">
        <v>0</v>
      </c>
      <c r="O213" s="9">
        <v>47460359</v>
      </c>
      <c r="P213" s="9"/>
      <c r="Q213" s="9">
        <f t="shared" si="4"/>
        <v>0</v>
      </c>
    </row>
    <row r="214" spans="1:17" x14ac:dyDescent="0.2">
      <c r="A214" s="10" t="s">
        <v>206</v>
      </c>
      <c r="B214" s="11">
        <v>25166700</v>
      </c>
      <c r="C214" s="11">
        <v>3202892</v>
      </c>
      <c r="D214" s="11">
        <v>3202892</v>
      </c>
      <c r="E214" s="11">
        <v>621300</v>
      </c>
      <c r="F214" s="11">
        <v>0</v>
      </c>
      <c r="G214" s="11">
        <v>2092000</v>
      </c>
      <c r="H214" s="11">
        <v>790000</v>
      </c>
      <c r="I214" s="11">
        <v>0</v>
      </c>
      <c r="J214" s="11">
        <v>0</v>
      </c>
      <c r="K214" s="11">
        <v>1302000</v>
      </c>
      <c r="L214" s="11">
        <v>0</v>
      </c>
      <c r="M214" s="11">
        <v>0</v>
      </c>
      <c r="N214" s="11">
        <v>0</v>
      </c>
      <c r="O214" s="11">
        <v>31082892</v>
      </c>
      <c r="P214" s="11"/>
      <c r="Q214" s="11">
        <f t="shared" si="4"/>
        <v>0</v>
      </c>
    </row>
    <row r="215" spans="1:17" x14ac:dyDescent="0.2">
      <c r="A215" s="12" t="s">
        <v>207</v>
      </c>
      <c r="B215" s="13">
        <v>12416100</v>
      </c>
      <c r="C215" s="13">
        <v>554086</v>
      </c>
      <c r="D215" s="13">
        <v>554086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0</v>
      </c>
      <c r="L215" s="13">
        <v>76900</v>
      </c>
      <c r="M215" s="13">
        <v>0</v>
      </c>
      <c r="N215" s="13">
        <v>0</v>
      </c>
      <c r="O215" s="13">
        <v>13537086</v>
      </c>
      <c r="P215" s="13"/>
      <c r="Q215" s="13">
        <f t="shared" si="4"/>
        <v>0</v>
      </c>
    </row>
    <row r="216" spans="1:17" x14ac:dyDescent="0.2">
      <c r="A216" s="8" t="s">
        <v>208</v>
      </c>
      <c r="B216" s="9">
        <v>7629800</v>
      </c>
      <c r="C216" s="9">
        <v>1128750</v>
      </c>
      <c r="D216" s="9">
        <v>1128750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9275750</v>
      </c>
      <c r="P216" s="9"/>
      <c r="Q216" s="9">
        <f t="shared" si="4"/>
        <v>0</v>
      </c>
    </row>
    <row r="217" spans="1:17" x14ac:dyDescent="0.2">
      <c r="A217" s="10" t="s">
        <v>209</v>
      </c>
      <c r="B217" s="11">
        <v>23505700</v>
      </c>
      <c r="C217" s="11">
        <v>5024724</v>
      </c>
      <c r="D217" s="11">
        <v>5024724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0</v>
      </c>
      <c r="L217" s="11">
        <v>397800</v>
      </c>
      <c r="M217" s="11">
        <v>1341800</v>
      </c>
      <c r="N217" s="11">
        <v>0</v>
      </c>
      <c r="O217" s="11">
        <v>30380024</v>
      </c>
      <c r="P217" s="11"/>
      <c r="Q217" s="11">
        <f t="shared" si="4"/>
        <v>0</v>
      </c>
    </row>
    <row r="218" spans="1:17" x14ac:dyDescent="0.2">
      <c r="A218" s="12" t="s">
        <v>210</v>
      </c>
      <c r="B218" s="13">
        <v>16331600</v>
      </c>
      <c r="C218" s="13">
        <v>-3681998</v>
      </c>
      <c r="D218" s="13">
        <v>-3681998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0</v>
      </c>
      <c r="M218" s="13">
        <v>43200</v>
      </c>
      <c r="N218" s="13">
        <v>0</v>
      </c>
      <c r="O218" s="13">
        <v>12852802</v>
      </c>
      <c r="P218" s="13"/>
      <c r="Q218" s="13">
        <f t="shared" si="4"/>
        <v>0</v>
      </c>
    </row>
    <row r="219" spans="1:17" x14ac:dyDescent="0.2">
      <c r="A219" s="8" t="s">
        <v>211</v>
      </c>
      <c r="B219" s="9">
        <v>18797100</v>
      </c>
      <c r="C219" s="9">
        <v>4191108</v>
      </c>
      <c r="D219" s="9">
        <v>4191108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0</v>
      </c>
      <c r="L219" s="9">
        <v>106600</v>
      </c>
      <c r="M219" s="9">
        <v>275100</v>
      </c>
      <c r="N219" s="9">
        <v>0</v>
      </c>
      <c r="O219" s="9">
        <v>23529908</v>
      </c>
      <c r="P219" s="9"/>
      <c r="Q219" s="9">
        <f t="shared" si="4"/>
        <v>0</v>
      </c>
    </row>
    <row r="220" spans="1:17" x14ac:dyDescent="0.2">
      <c r="A220" s="10" t="s">
        <v>212</v>
      </c>
      <c r="B220" s="11">
        <v>53980700</v>
      </c>
      <c r="C220" s="11">
        <v>1819566</v>
      </c>
      <c r="D220" s="11">
        <v>1819566</v>
      </c>
      <c r="E220" s="11">
        <v>0</v>
      </c>
      <c r="F220" s="11">
        <v>0</v>
      </c>
      <c r="G220" s="11">
        <v>1420000</v>
      </c>
      <c r="H220" s="11">
        <v>170000</v>
      </c>
      <c r="I220" s="11">
        <v>1250000</v>
      </c>
      <c r="J220" s="11">
        <v>0</v>
      </c>
      <c r="K220" s="11">
        <v>0</v>
      </c>
      <c r="L220" s="11">
        <v>380700</v>
      </c>
      <c r="M220" s="11">
        <v>655600</v>
      </c>
      <c r="N220" s="11">
        <v>0</v>
      </c>
      <c r="O220" s="11">
        <v>58256566</v>
      </c>
      <c r="P220" s="11"/>
      <c r="Q220" s="11">
        <f t="shared" si="4"/>
        <v>0</v>
      </c>
    </row>
    <row r="221" spans="1:17" x14ac:dyDescent="0.2">
      <c r="A221" s="12" t="s">
        <v>213</v>
      </c>
      <c r="B221" s="13">
        <v>71348200</v>
      </c>
      <c r="C221" s="13">
        <v>14813282</v>
      </c>
      <c r="D221" s="13">
        <v>14813282</v>
      </c>
      <c r="E221" s="13">
        <v>0</v>
      </c>
      <c r="F221" s="13">
        <v>0</v>
      </c>
      <c r="G221" s="13">
        <v>3090000</v>
      </c>
      <c r="H221" s="13">
        <v>190000</v>
      </c>
      <c r="I221" s="13">
        <v>2900000</v>
      </c>
      <c r="J221" s="13">
        <v>0</v>
      </c>
      <c r="K221" s="13">
        <v>0</v>
      </c>
      <c r="L221" s="13">
        <v>0</v>
      </c>
      <c r="M221" s="13">
        <v>604200</v>
      </c>
      <c r="N221" s="13">
        <v>0</v>
      </c>
      <c r="O221" s="13">
        <v>89855682</v>
      </c>
      <c r="P221" s="13"/>
      <c r="Q221" s="13">
        <f t="shared" si="4"/>
        <v>0</v>
      </c>
    </row>
    <row r="222" spans="1:17" x14ac:dyDescent="0.2">
      <c r="A222" s="8" t="s">
        <v>214</v>
      </c>
      <c r="B222" s="9">
        <v>13510200</v>
      </c>
      <c r="C222" s="9">
        <v>2426595</v>
      </c>
      <c r="D222" s="9">
        <v>2426595</v>
      </c>
      <c r="E222" s="9">
        <v>454800</v>
      </c>
      <c r="F222" s="9">
        <v>0</v>
      </c>
      <c r="G222" s="9">
        <v>2090000</v>
      </c>
      <c r="H222" s="9">
        <v>90000</v>
      </c>
      <c r="I222" s="9">
        <v>2000000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18481595</v>
      </c>
      <c r="P222" s="9"/>
      <c r="Q222" s="9">
        <f t="shared" si="4"/>
        <v>0</v>
      </c>
    </row>
    <row r="223" spans="1:17" x14ac:dyDescent="0.2">
      <c r="A223" s="10" t="s">
        <v>215</v>
      </c>
      <c r="B223" s="11">
        <v>2848200</v>
      </c>
      <c r="C223" s="11">
        <v>-2337002</v>
      </c>
      <c r="D223" s="11">
        <v>-2337002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511198</v>
      </c>
      <c r="P223" s="11"/>
      <c r="Q223" s="11">
        <f t="shared" si="4"/>
        <v>0</v>
      </c>
    </row>
    <row r="224" spans="1:17" x14ac:dyDescent="0.2">
      <c r="A224" s="12" t="s">
        <v>216</v>
      </c>
      <c r="B224" s="13">
        <v>19510600</v>
      </c>
      <c r="C224" s="13">
        <v>6217744</v>
      </c>
      <c r="D224" s="13">
        <v>6217744</v>
      </c>
      <c r="E224" s="13">
        <v>0</v>
      </c>
      <c r="F224" s="13">
        <v>0</v>
      </c>
      <c r="G224" s="13">
        <v>620000</v>
      </c>
      <c r="H224" s="13">
        <v>420000</v>
      </c>
      <c r="I224" s="13">
        <v>200000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26348344</v>
      </c>
      <c r="P224" s="13"/>
      <c r="Q224" s="13">
        <f t="shared" si="4"/>
        <v>0</v>
      </c>
    </row>
    <row r="225" spans="1:17" x14ac:dyDescent="0.2">
      <c r="A225" s="8" t="s">
        <v>217</v>
      </c>
      <c r="B225" s="9">
        <v>20220900</v>
      </c>
      <c r="C225" s="9">
        <v>4100540</v>
      </c>
      <c r="D225" s="9">
        <v>4100540</v>
      </c>
      <c r="E225" s="9">
        <v>0</v>
      </c>
      <c r="F225" s="9">
        <v>0</v>
      </c>
      <c r="G225" s="9">
        <v>990000</v>
      </c>
      <c r="H225" s="9">
        <v>390000</v>
      </c>
      <c r="I225" s="9">
        <v>600000</v>
      </c>
      <c r="J225" s="9">
        <v>0</v>
      </c>
      <c r="K225" s="9">
        <v>0</v>
      </c>
      <c r="L225" s="9">
        <v>140700</v>
      </c>
      <c r="M225" s="9">
        <v>304900</v>
      </c>
      <c r="N225" s="9">
        <v>0</v>
      </c>
      <c r="O225" s="9">
        <v>25757040</v>
      </c>
      <c r="P225" s="9"/>
      <c r="Q225" s="9">
        <f t="shared" si="4"/>
        <v>0</v>
      </c>
    </row>
    <row r="226" spans="1:17" x14ac:dyDescent="0.2">
      <c r="A226" s="10" t="s">
        <v>218</v>
      </c>
      <c r="B226" s="11">
        <v>13789500</v>
      </c>
      <c r="C226" s="11">
        <v>3536959</v>
      </c>
      <c r="D226" s="11">
        <v>3536959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74200</v>
      </c>
      <c r="M226" s="11">
        <v>16700</v>
      </c>
      <c r="N226" s="11">
        <v>0</v>
      </c>
      <c r="O226" s="11">
        <v>17417359</v>
      </c>
      <c r="P226" s="11"/>
      <c r="Q226" s="11">
        <f t="shared" si="4"/>
        <v>0</v>
      </c>
    </row>
    <row r="227" spans="1:17" x14ac:dyDescent="0.2">
      <c r="A227" s="12" t="s">
        <v>219</v>
      </c>
      <c r="B227" s="13">
        <v>14113900</v>
      </c>
      <c r="C227" s="13">
        <v>3841231</v>
      </c>
      <c r="D227" s="13">
        <v>3841231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0</v>
      </c>
      <c r="L227" s="13">
        <v>90000</v>
      </c>
      <c r="M227" s="13">
        <v>0</v>
      </c>
      <c r="N227" s="13">
        <v>0</v>
      </c>
      <c r="O227" s="13">
        <v>18405131</v>
      </c>
      <c r="P227" s="13"/>
      <c r="Q227" s="13">
        <f t="shared" si="4"/>
        <v>0</v>
      </c>
    </row>
    <row r="228" spans="1:17" x14ac:dyDescent="0.2">
      <c r="A228" s="8" t="s">
        <v>220</v>
      </c>
      <c r="B228" s="9">
        <v>38840000</v>
      </c>
      <c r="C228" s="9">
        <v>3892998</v>
      </c>
      <c r="D228" s="9">
        <v>3892998</v>
      </c>
      <c r="E228" s="9">
        <v>0</v>
      </c>
      <c r="F228" s="9">
        <v>0</v>
      </c>
      <c r="G228" s="9">
        <v>825000</v>
      </c>
      <c r="H228" s="9">
        <v>0</v>
      </c>
      <c r="I228" s="9">
        <v>825000</v>
      </c>
      <c r="J228" s="9">
        <v>0</v>
      </c>
      <c r="K228" s="9">
        <v>0</v>
      </c>
      <c r="L228" s="9">
        <v>275900</v>
      </c>
      <c r="M228" s="9">
        <v>39100</v>
      </c>
      <c r="N228" s="9">
        <v>0</v>
      </c>
      <c r="O228" s="9">
        <v>43872998</v>
      </c>
      <c r="P228" s="9"/>
      <c r="Q228" s="9">
        <f t="shared" si="4"/>
        <v>0</v>
      </c>
    </row>
    <row r="229" spans="1:17" x14ac:dyDescent="0.2">
      <c r="A229" s="10" t="s">
        <v>221</v>
      </c>
      <c r="B229" s="11">
        <v>8455400</v>
      </c>
      <c r="C229" s="11">
        <v>-341027</v>
      </c>
      <c r="D229" s="11">
        <v>-341027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8591573</v>
      </c>
      <c r="P229" s="11"/>
      <c r="Q229" s="11">
        <f t="shared" si="4"/>
        <v>0</v>
      </c>
    </row>
    <row r="230" spans="1:17" x14ac:dyDescent="0.2">
      <c r="A230" s="12" t="s">
        <v>222</v>
      </c>
      <c r="B230" s="13">
        <v>3363800</v>
      </c>
      <c r="C230" s="13">
        <v>213224</v>
      </c>
      <c r="D230" s="13">
        <v>213224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0</v>
      </c>
      <c r="M230" s="13">
        <v>4100</v>
      </c>
      <c r="N230" s="13">
        <v>0</v>
      </c>
      <c r="O230" s="13">
        <v>4275424</v>
      </c>
      <c r="P230" s="13"/>
      <c r="Q230" s="13">
        <f t="shared" si="4"/>
        <v>0</v>
      </c>
    </row>
    <row r="231" spans="1:17" x14ac:dyDescent="0.2">
      <c r="A231" s="8" t="s">
        <v>223</v>
      </c>
      <c r="B231" s="9">
        <v>7119800</v>
      </c>
      <c r="C231" s="9">
        <v>730458</v>
      </c>
      <c r="D231" s="9">
        <v>730458</v>
      </c>
      <c r="E231" s="9">
        <v>332600</v>
      </c>
      <c r="F231" s="9">
        <v>0</v>
      </c>
      <c r="G231" s="9">
        <v>600000</v>
      </c>
      <c r="H231" s="9">
        <v>0</v>
      </c>
      <c r="I231" s="9">
        <v>600000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8782858</v>
      </c>
      <c r="P231" s="9"/>
      <c r="Q231" s="9">
        <f t="shared" si="4"/>
        <v>0</v>
      </c>
    </row>
    <row r="232" spans="1:17" x14ac:dyDescent="0.2">
      <c r="A232" s="10" t="s">
        <v>224</v>
      </c>
      <c r="B232" s="11">
        <v>31579800</v>
      </c>
      <c r="C232" s="11">
        <v>1882429</v>
      </c>
      <c r="D232" s="11">
        <v>1882429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0</v>
      </c>
      <c r="L232" s="11">
        <v>289400</v>
      </c>
      <c r="M232" s="11">
        <v>0</v>
      </c>
      <c r="N232" s="11">
        <v>0</v>
      </c>
      <c r="O232" s="11">
        <v>35076629</v>
      </c>
      <c r="P232" s="11"/>
      <c r="Q232" s="11">
        <f t="shared" si="4"/>
        <v>0</v>
      </c>
    </row>
    <row r="233" spans="1:17" x14ac:dyDescent="0.2">
      <c r="A233" s="12" t="s">
        <v>225</v>
      </c>
      <c r="B233" s="13">
        <v>9172700</v>
      </c>
      <c r="C233" s="13">
        <v>-7311</v>
      </c>
      <c r="D233" s="13">
        <v>-7311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9799689</v>
      </c>
      <c r="P233" s="13"/>
      <c r="Q233" s="13">
        <f t="shared" si="4"/>
        <v>0</v>
      </c>
    </row>
    <row r="234" spans="1:17" x14ac:dyDescent="0.2">
      <c r="A234" s="8" t="s">
        <v>226</v>
      </c>
      <c r="B234" s="9">
        <v>3807000</v>
      </c>
      <c r="C234" s="9">
        <v>231559</v>
      </c>
      <c r="D234" s="9">
        <v>231559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4832859</v>
      </c>
      <c r="P234" s="9"/>
      <c r="Q234" s="9">
        <f t="shared" si="4"/>
        <v>0</v>
      </c>
    </row>
    <row r="235" spans="1:17" x14ac:dyDescent="0.2">
      <c r="A235" s="10" t="s">
        <v>227</v>
      </c>
      <c r="B235" s="11">
        <v>5267500</v>
      </c>
      <c r="C235" s="11">
        <v>437161</v>
      </c>
      <c r="D235" s="11">
        <v>437161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6448961</v>
      </c>
      <c r="P235" s="11"/>
      <c r="Q235" s="11">
        <f t="shared" si="4"/>
        <v>0</v>
      </c>
    </row>
    <row r="236" spans="1:17" x14ac:dyDescent="0.2">
      <c r="A236" s="12" t="s">
        <v>228</v>
      </c>
      <c r="B236" s="13">
        <v>13045200</v>
      </c>
      <c r="C236" s="13">
        <v>1465127</v>
      </c>
      <c r="D236" s="13">
        <v>1465127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15085927</v>
      </c>
      <c r="P236" s="13"/>
      <c r="Q236" s="13">
        <f t="shared" si="4"/>
        <v>0</v>
      </c>
    </row>
    <row r="237" spans="1:17" x14ac:dyDescent="0.2">
      <c r="A237" s="8" t="s">
        <v>229</v>
      </c>
      <c r="B237" s="9">
        <v>9516600</v>
      </c>
      <c r="C237" s="9">
        <v>1175651</v>
      </c>
      <c r="D237" s="9">
        <v>1175651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11246551</v>
      </c>
      <c r="P237" s="9"/>
      <c r="Q237" s="9">
        <f t="shared" si="4"/>
        <v>0</v>
      </c>
    </row>
    <row r="238" spans="1:17" x14ac:dyDescent="0.2">
      <c r="A238" s="10" t="s">
        <v>230</v>
      </c>
      <c r="B238" s="11">
        <v>5227600</v>
      </c>
      <c r="C238" s="11">
        <v>749784</v>
      </c>
      <c r="D238" s="11">
        <v>749784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0</v>
      </c>
      <c r="L238" s="11">
        <v>43700</v>
      </c>
      <c r="M238" s="11">
        <v>0</v>
      </c>
      <c r="N238" s="11">
        <v>0</v>
      </c>
      <c r="O238" s="11">
        <v>6675384</v>
      </c>
      <c r="P238" s="11"/>
      <c r="Q238" s="11">
        <f t="shared" si="4"/>
        <v>0</v>
      </c>
    </row>
    <row r="239" spans="1:17" x14ac:dyDescent="0.2">
      <c r="A239" s="12" t="s">
        <v>231</v>
      </c>
      <c r="B239" s="13">
        <v>7154100</v>
      </c>
      <c r="C239" s="13">
        <v>-68805</v>
      </c>
      <c r="D239" s="13">
        <v>-68805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79100</v>
      </c>
      <c r="M239" s="13">
        <v>0</v>
      </c>
      <c r="N239" s="13">
        <v>0</v>
      </c>
      <c r="O239" s="13">
        <v>7441595</v>
      </c>
      <c r="P239" s="13"/>
      <c r="Q239" s="13">
        <f t="shared" si="4"/>
        <v>0</v>
      </c>
    </row>
    <row r="240" spans="1:17" x14ac:dyDescent="0.2">
      <c r="A240" s="8" t="s">
        <v>232</v>
      </c>
      <c r="B240" s="9">
        <v>18750400</v>
      </c>
      <c r="C240" s="9">
        <v>2704101</v>
      </c>
      <c r="D240" s="9">
        <v>2704101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0</v>
      </c>
      <c r="L240" s="9">
        <v>269400</v>
      </c>
      <c r="M240" s="9">
        <v>0</v>
      </c>
      <c r="N240" s="9">
        <v>0</v>
      </c>
      <c r="O240" s="9">
        <v>22403901</v>
      </c>
      <c r="P240" s="9"/>
      <c r="Q240" s="9">
        <f t="shared" si="4"/>
        <v>0</v>
      </c>
    </row>
    <row r="241" spans="1:17" x14ac:dyDescent="0.2">
      <c r="A241" s="10" t="s">
        <v>233</v>
      </c>
      <c r="B241" s="11">
        <v>5684500</v>
      </c>
      <c r="C241" s="11">
        <v>-215368</v>
      </c>
      <c r="D241" s="11">
        <v>-215368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5469132</v>
      </c>
      <c r="P241" s="11"/>
      <c r="Q241" s="11">
        <f t="shared" si="4"/>
        <v>0</v>
      </c>
    </row>
    <row r="242" spans="1:17" x14ac:dyDescent="0.2">
      <c r="A242" s="12" t="s">
        <v>234</v>
      </c>
      <c r="B242" s="13">
        <v>6864200</v>
      </c>
      <c r="C242" s="13">
        <v>201107</v>
      </c>
      <c r="D242" s="13">
        <v>201107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7619607</v>
      </c>
      <c r="P242" s="13"/>
      <c r="Q242" s="13">
        <f t="shared" si="4"/>
        <v>0</v>
      </c>
    </row>
    <row r="243" spans="1:17" x14ac:dyDescent="0.2">
      <c r="A243" s="8" t="s">
        <v>235</v>
      </c>
      <c r="B243" s="9">
        <v>14129900</v>
      </c>
      <c r="C243" s="9">
        <v>248713</v>
      </c>
      <c r="D243" s="9">
        <v>248713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15081713</v>
      </c>
      <c r="P243" s="9"/>
      <c r="Q243" s="9">
        <f t="shared" si="4"/>
        <v>0</v>
      </c>
    </row>
    <row r="244" spans="1:17" x14ac:dyDescent="0.2">
      <c r="A244" s="10" t="s">
        <v>236</v>
      </c>
      <c r="B244" s="11">
        <v>16145700</v>
      </c>
      <c r="C244" s="11">
        <v>2827330</v>
      </c>
      <c r="D244" s="11">
        <v>2827330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19245130</v>
      </c>
      <c r="P244" s="11"/>
      <c r="Q244" s="11">
        <f t="shared" si="4"/>
        <v>0</v>
      </c>
    </row>
    <row r="245" spans="1:17" x14ac:dyDescent="0.2">
      <c r="A245" s="12" t="s">
        <v>237</v>
      </c>
      <c r="B245" s="13">
        <v>10550600</v>
      </c>
      <c r="C245" s="13">
        <v>2606158</v>
      </c>
      <c r="D245" s="13">
        <v>2606158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13891058</v>
      </c>
      <c r="P245" s="13"/>
      <c r="Q245" s="13">
        <f t="shared" si="4"/>
        <v>0</v>
      </c>
    </row>
    <row r="246" spans="1:17" x14ac:dyDescent="0.2">
      <c r="A246" s="8" t="s">
        <v>238</v>
      </c>
      <c r="B246" s="9">
        <v>11338100</v>
      </c>
      <c r="C246" s="9">
        <v>2434937</v>
      </c>
      <c r="D246" s="9">
        <v>2434937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14446537</v>
      </c>
      <c r="P246" s="9"/>
      <c r="Q246" s="9">
        <f t="shared" si="4"/>
        <v>0</v>
      </c>
    </row>
    <row r="247" spans="1:17" x14ac:dyDescent="0.2">
      <c r="A247" s="10" t="s">
        <v>239</v>
      </c>
      <c r="B247" s="11">
        <v>10786400</v>
      </c>
      <c r="C247" s="11">
        <v>2141466</v>
      </c>
      <c r="D247" s="11">
        <v>2141466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0</v>
      </c>
      <c r="L247" s="11">
        <v>62400</v>
      </c>
      <c r="M247" s="11">
        <v>0</v>
      </c>
      <c r="N247" s="11">
        <v>0</v>
      </c>
      <c r="O247" s="11">
        <v>13387466</v>
      </c>
      <c r="P247" s="11"/>
      <c r="Q247" s="11">
        <f t="shared" si="4"/>
        <v>0</v>
      </c>
    </row>
    <row r="248" spans="1:17" x14ac:dyDescent="0.2">
      <c r="A248" s="12" t="s">
        <v>240</v>
      </c>
      <c r="B248" s="13">
        <v>10174500</v>
      </c>
      <c r="C248" s="13">
        <v>1315789</v>
      </c>
      <c r="D248" s="13">
        <v>1315789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0</v>
      </c>
      <c r="L248" s="13">
        <v>64200</v>
      </c>
      <c r="M248" s="13">
        <v>0</v>
      </c>
      <c r="N248" s="13">
        <v>0</v>
      </c>
      <c r="O248" s="13">
        <v>11997089</v>
      </c>
      <c r="P248" s="13"/>
      <c r="Q248" s="13">
        <f t="shared" si="4"/>
        <v>0</v>
      </c>
    </row>
    <row r="249" spans="1:17" x14ac:dyDescent="0.2">
      <c r="A249" s="8" t="s">
        <v>241</v>
      </c>
      <c r="B249" s="9">
        <v>32229100</v>
      </c>
      <c r="C249" s="9">
        <v>577215</v>
      </c>
      <c r="D249" s="9">
        <v>577215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0</v>
      </c>
      <c r="L249" s="9">
        <v>273800</v>
      </c>
      <c r="M249" s="9">
        <v>0</v>
      </c>
      <c r="N249" s="9">
        <v>0</v>
      </c>
      <c r="O249" s="9">
        <v>34120115</v>
      </c>
      <c r="P249" s="9"/>
      <c r="Q249" s="9">
        <f t="shared" si="4"/>
        <v>0</v>
      </c>
    </row>
    <row r="250" spans="1:17" x14ac:dyDescent="0.2">
      <c r="A250" s="10" t="s">
        <v>242</v>
      </c>
      <c r="B250" s="11">
        <v>9888400</v>
      </c>
      <c r="C250" s="11">
        <v>1868348</v>
      </c>
      <c r="D250" s="11">
        <v>1868348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59900</v>
      </c>
      <c r="M250" s="11">
        <v>0</v>
      </c>
      <c r="N250" s="11">
        <v>0</v>
      </c>
      <c r="O250" s="11">
        <v>12233848</v>
      </c>
      <c r="P250" s="11"/>
      <c r="Q250" s="11">
        <f t="shared" si="4"/>
        <v>0</v>
      </c>
    </row>
    <row r="251" spans="1:17" x14ac:dyDescent="0.2">
      <c r="A251" s="12" t="s">
        <v>243</v>
      </c>
      <c r="B251" s="13">
        <v>14407400</v>
      </c>
      <c r="C251" s="13">
        <v>2332110</v>
      </c>
      <c r="D251" s="13">
        <v>2332110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17277810</v>
      </c>
      <c r="P251" s="13"/>
      <c r="Q251" s="13">
        <f t="shared" si="4"/>
        <v>0</v>
      </c>
    </row>
    <row r="252" spans="1:17" x14ac:dyDescent="0.2">
      <c r="A252" s="8" t="s">
        <v>244</v>
      </c>
      <c r="B252" s="9">
        <v>17371000</v>
      </c>
      <c r="C252" s="9">
        <v>2078057</v>
      </c>
      <c r="D252" s="9">
        <v>2078057</v>
      </c>
      <c r="E252" s="9">
        <v>775700</v>
      </c>
      <c r="F252" s="9">
        <v>0</v>
      </c>
      <c r="G252" s="9">
        <v>165000</v>
      </c>
      <c r="H252" s="9">
        <v>165000</v>
      </c>
      <c r="I252" s="9">
        <v>0</v>
      </c>
      <c r="J252" s="9">
        <v>0</v>
      </c>
      <c r="K252" s="9">
        <v>0</v>
      </c>
      <c r="L252" s="9">
        <v>145500</v>
      </c>
      <c r="M252" s="9">
        <v>0</v>
      </c>
      <c r="N252" s="9">
        <v>0</v>
      </c>
      <c r="O252" s="9">
        <v>20535257</v>
      </c>
      <c r="P252" s="9"/>
      <c r="Q252" s="9">
        <f t="shared" si="4"/>
        <v>0</v>
      </c>
    </row>
    <row r="253" spans="1:17" x14ac:dyDescent="0.2">
      <c r="A253" s="10" t="s">
        <v>245</v>
      </c>
      <c r="B253" s="11">
        <v>9027400</v>
      </c>
      <c r="C253" s="11">
        <v>2362293</v>
      </c>
      <c r="D253" s="11">
        <v>2362293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0</v>
      </c>
      <c r="L253" s="11">
        <v>118000</v>
      </c>
      <c r="M253" s="11">
        <v>0</v>
      </c>
      <c r="N253" s="11">
        <v>0</v>
      </c>
      <c r="O253" s="11">
        <v>12231993</v>
      </c>
      <c r="P253" s="11"/>
      <c r="Q253" s="11">
        <f t="shared" si="4"/>
        <v>0</v>
      </c>
    </row>
    <row r="254" spans="1:17" x14ac:dyDescent="0.2">
      <c r="A254" s="12" t="s">
        <v>246</v>
      </c>
      <c r="B254" s="13">
        <v>16844400</v>
      </c>
      <c r="C254" s="13">
        <v>3795361</v>
      </c>
      <c r="D254" s="13">
        <v>3795361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0</v>
      </c>
      <c r="L254" s="13">
        <v>256300</v>
      </c>
      <c r="M254" s="13">
        <v>0</v>
      </c>
      <c r="N254" s="13">
        <v>0</v>
      </c>
      <c r="O254" s="13">
        <v>21327861</v>
      </c>
      <c r="P254" s="13"/>
      <c r="Q254" s="13">
        <f t="shared" si="4"/>
        <v>0</v>
      </c>
    </row>
    <row r="255" spans="1:17" x14ac:dyDescent="0.2">
      <c r="A255" s="8" t="s">
        <v>247</v>
      </c>
      <c r="B255" s="9">
        <v>4497100</v>
      </c>
      <c r="C255" s="9">
        <v>1211070</v>
      </c>
      <c r="D255" s="9">
        <v>1211070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0</v>
      </c>
      <c r="L255" s="9">
        <v>44700</v>
      </c>
      <c r="M255" s="9">
        <v>0</v>
      </c>
      <c r="N255" s="9">
        <v>0</v>
      </c>
      <c r="O255" s="9">
        <v>6337170</v>
      </c>
      <c r="P255" s="9"/>
      <c r="Q255" s="9">
        <f t="shared" si="4"/>
        <v>0</v>
      </c>
    </row>
    <row r="256" spans="1:17" x14ac:dyDescent="0.2">
      <c r="A256" s="10" t="s">
        <v>248</v>
      </c>
      <c r="B256" s="11">
        <v>19428100</v>
      </c>
      <c r="C256" s="11">
        <v>2541627</v>
      </c>
      <c r="D256" s="11">
        <v>2541627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22568927</v>
      </c>
      <c r="P256" s="11"/>
      <c r="Q256" s="11">
        <f t="shared" si="4"/>
        <v>0</v>
      </c>
    </row>
    <row r="257" spans="1:17" x14ac:dyDescent="0.2">
      <c r="A257" s="12" t="s">
        <v>249</v>
      </c>
      <c r="B257" s="13">
        <v>21532500</v>
      </c>
      <c r="C257" s="13">
        <v>4231273</v>
      </c>
      <c r="D257" s="13">
        <v>4231273</v>
      </c>
      <c r="E257" s="13">
        <v>542700</v>
      </c>
      <c r="F257" s="13">
        <v>0</v>
      </c>
      <c r="G257" s="13">
        <v>651000</v>
      </c>
      <c r="H257" s="13">
        <v>50000</v>
      </c>
      <c r="I257" s="13">
        <v>0</v>
      </c>
      <c r="J257" s="13">
        <v>0</v>
      </c>
      <c r="K257" s="13">
        <v>601000</v>
      </c>
      <c r="L257" s="13">
        <v>0</v>
      </c>
      <c r="M257" s="13">
        <v>0</v>
      </c>
      <c r="N257" s="13">
        <v>0</v>
      </c>
      <c r="O257" s="13">
        <v>26957473</v>
      </c>
      <c r="P257" s="13"/>
      <c r="Q257" s="13">
        <f t="shared" si="4"/>
        <v>0</v>
      </c>
    </row>
    <row r="258" spans="1:17" x14ac:dyDescent="0.2">
      <c r="A258" s="8" t="s">
        <v>250</v>
      </c>
      <c r="B258" s="9">
        <v>60657500</v>
      </c>
      <c r="C258" s="9">
        <v>262876</v>
      </c>
      <c r="D258" s="9">
        <v>262876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0</v>
      </c>
      <c r="L258" s="9">
        <v>443000</v>
      </c>
      <c r="M258" s="9">
        <v>0</v>
      </c>
      <c r="N258" s="9">
        <v>0</v>
      </c>
      <c r="O258" s="9">
        <v>61573376</v>
      </c>
      <c r="P258" s="9"/>
      <c r="Q258" s="9">
        <f t="shared" si="4"/>
        <v>0</v>
      </c>
    </row>
    <row r="259" spans="1:17" x14ac:dyDescent="0.2">
      <c r="A259" s="10" t="s">
        <v>251</v>
      </c>
      <c r="B259" s="11">
        <v>100534800</v>
      </c>
      <c r="C259" s="11">
        <v>-863909</v>
      </c>
      <c r="D259" s="11">
        <v>-863909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0</v>
      </c>
      <c r="L259" s="11">
        <v>542200</v>
      </c>
      <c r="M259" s="11">
        <v>0</v>
      </c>
      <c r="N259" s="11">
        <v>0</v>
      </c>
      <c r="O259" s="11">
        <v>101003091</v>
      </c>
      <c r="P259" s="11"/>
      <c r="Q259" s="11">
        <f t="shared" si="4"/>
        <v>0</v>
      </c>
    </row>
    <row r="260" spans="1:17" x14ac:dyDescent="0.2">
      <c r="A260" s="12" t="s">
        <v>252</v>
      </c>
      <c r="B260" s="13">
        <v>57886600</v>
      </c>
      <c r="C260" s="13">
        <v>7708161</v>
      </c>
      <c r="D260" s="13">
        <v>7708161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65774761</v>
      </c>
      <c r="P260" s="13"/>
      <c r="Q260" s="13">
        <f t="shared" si="4"/>
        <v>0</v>
      </c>
    </row>
    <row r="261" spans="1:17" x14ac:dyDescent="0.2">
      <c r="A261" s="8" t="s">
        <v>253</v>
      </c>
      <c r="B261" s="9">
        <v>10424600</v>
      </c>
      <c r="C261" s="9">
        <v>2302409</v>
      </c>
      <c r="D261" s="9">
        <v>2302409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13323309</v>
      </c>
      <c r="P261" s="9"/>
      <c r="Q261" s="9">
        <f t="shared" ref="Q261:Q324" si="5">C261-D261</f>
        <v>0</v>
      </c>
    </row>
    <row r="262" spans="1:17" x14ac:dyDescent="0.2">
      <c r="A262" s="10" t="s">
        <v>254</v>
      </c>
      <c r="B262" s="11">
        <v>8271700</v>
      </c>
      <c r="C262" s="11">
        <v>1109614</v>
      </c>
      <c r="D262" s="11">
        <v>1109614</v>
      </c>
      <c r="E262" s="11">
        <v>443500</v>
      </c>
      <c r="F262" s="11">
        <v>0</v>
      </c>
      <c r="G262" s="11">
        <v>1268800</v>
      </c>
      <c r="H262" s="11">
        <v>182800</v>
      </c>
      <c r="I262" s="11">
        <v>0</v>
      </c>
      <c r="J262" s="11">
        <v>0</v>
      </c>
      <c r="K262" s="11">
        <v>1086000</v>
      </c>
      <c r="L262" s="11">
        <v>0</v>
      </c>
      <c r="M262" s="11">
        <v>0</v>
      </c>
      <c r="N262" s="11">
        <v>0</v>
      </c>
      <c r="O262" s="11">
        <v>11093614</v>
      </c>
      <c r="P262" s="11"/>
      <c r="Q262" s="11">
        <f t="shared" si="5"/>
        <v>0</v>
      </c>
    </row>
    <row r="263" spans="1:17" x14ac:dyDescent="0.2">
      <c r="A263" s="12" t="s">
        <v>255</v>
      </c>
      <c r="B263" s="13">
        <v>21269200</v>
      </c>
      <c r="C263" s="13">
        <v>1208671</v>
      </c>
      <c r="D263" s="13">
        <v>1208671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22778071</v>
      </c>
      <c r="P263" s="13"/>
      <c r="Q263" s="13">
        <f t="shared" si="5"/>
        <v>0</v>
      </c>
    </row>
    <row r="264" spans="1:17" x14ac:dyDescent="0.2">
      <c r="A264" s="8" t="s">
        <v>256</v>
      </c>
      <c r="B264" s="9">
        <v>20457500</v>
      </c>
      <c r="C264" s="9">
        <v>-1681627</v>
      </c>
      <c r="D264" s="9">
        <v>-1681627</v>
      </c>
      <c r="E264" s="9">
        <v>0</v>
      </c>
      <c r="F264" s="9">
        <v>0</v>
      </c>
      <c r="G264" s="9">
        <v>2063000</v>
      </c>
      <c r="H264" s="9">
        <v>34000</v>
      </c>
      <c r="I264" s="9">
        <v>0</v>
      </c>
      <c r="J264" s="9">
        <v>0</v>
      </c>
      <c r="K264" s="9">
        <v>2029000</v>
      </c>
      <c r="L264" s="9">
        <v>0</v>
      </c>
      <c r="M264" s="9">
        <v>39400</v>
      </c>
      <c r="N264" s="9">
        <v>0</v>
      </c>
      <c r="O264" s="9">
        <v>20878273</v>
      </c>
      <c r="P264" s="9"/>
      <c r="Q264" s="9">
        <f t="shared" si="5"/>
        <v>0</v>
      </c>
    </row>
    <row r="265" spans="1:17" x14ac:dyDescent="0.2">
      <c r="A265" s="10" t="s">
        <v>257</v>
      </c>
      <c r="B265" s="11">
        <v>13724900</v>
      </c>
      <c r="C265" s="11">
        <v>3187531</v>
      </c>
      <c r="D265" s="11">
        <v>3187531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16973431</v>
      </c>
      <c r="P265" s="11"/>
      <c r="Q265" s="11">
        <f t="shared" si="5"/>
        <v>0</v>
      </c>
    </row>
    <row r="266" spans="1:17" x14ac:dyDescent="0.2">
      <c r="A266" s="12" t="s">
        <v>258</v>
      </c>
      <c r="B266" s="13">
        <v>22884700</v>
      </c>
      <c r="C266" s="13">
        <v>6467975</v>
      </c>
      <c r="D266" s="13">
        <v>6467975</v>
      </c>
      <c r="E266" s="13">
        <v>0</v>
      </c>
      <c r="F266" s="13">
        <v>0</v>
      </c>
      <c r="G266" s="13">
        <v>136000</v>
      </c>
      <c r="H266" s="13">
        <v>136000</v>
      </c>
      <c r="I266" s="13">
        <v>0</v>
      </c>
      <c r="J266" s="13">
        <v>0</v>
      </c>
      <c r="K266" s="13">
        <v>0</v>
      </c>
      <c r="L266" s="13">
        <v>339200</v>
      </c>
      <c r="M266" s="13">
        <v>0</v>
      </c>
      <c r="N266" s="13">
        <v>0</v>
      </c>
      <c r="O266" s="13">
        <v>29827875</v>
      </c>
      <c r="P266" s="13"/>
      <c r="Q266" s="13">
        <f t="shared" si="5"/>
        <v>0</v>
      </c>
    </row>
    <row r="267" spans="1:17" x14ac:dyDescent="0.2">
      <c r="A267" s="8" t="s">
        <v>259</v>
      </c>
      <c r="B267" s="9">
        <v>27982900</v>
      </c>
      <c r="C267" s="9">
        <v>5411553</v>
      </c>
      <c r="D267" s="9">
        <v>5411553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33452453</v>
      </c>
      <c r="P267" s="9"/>
      <c r="Q267" s="9">
        <f t="shared" si="5"/>
        <v>0</v>
      </c>
    </row>
    <row r="268" spans="1:17" x14ac:dyDescent="0.2">
      <c r="A268" s="10" t="s">
        <v>260</v>
      </c>
      <c r="B268" s="11">
        <v>7190500</v>
      </c>
      <c r="C268" s="11">
        <v>848883</v>
      </c>
      <c r="D268" s="11">
        <v>848883</v>
      </c>
      <c r="E268" s="11">
        <v>277200</v>
      </c>
      <c r="F268" s="11">
        <v>0</v>
      </c>
      <c r="G268" s="11">
        <v>9000</v>
      </c>
      <c r="H268" s="11">
        <v>9000</v>
      </c>
      <c r="I268" s="11">
        <v>0</v>
      </c>
      <c r="J268" s="11">
        <v>0</v>
      </c>
      <c r="K268" s="11">
        <v>0</v>
      </c>
      <c r="L268" s="11">
        <v>26400</v>
      </c>
      <c r="M268" s="11">
        <v>0</v>
      </c>
      <c r="N268" s="11">
        <v>0</v>
      </c>
      <c r="O268" s="11">
        <v>8351983</v>
      </c>
      <c r="P268" s="11"/>
      <c r="Q268" s="11">
        <f t="shared" si="5"/>
        <v>0</v>
      </c>
    </row>
    <row r="269" spans="1:17" x14ac:dyDescent="0.2">
      <c r="A269" s="12" t="s">
        <v>261</v>
      </c>
      <c r="B269" s="13">
        <v>6564000</v>
      </c>
      <c r="C269" s="13">
        <v>1072653</v>
      </c>
      <c r="D269" s="13">
        <v>1072653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8315953</v>
      </c>
      <c r="P269" s="13"/>
      <c r="Q269" s="13">
        <f t="shared" si="5"/>
        <v>0</v>
      </c>
    </row>
    <row r="270" spans="1:17" x14ac:dyDescent="0.2">
      <c r="A270" s="8" t="s">
        <v>262</v>
      </c>
      <c r="B270" s="9">
        <v>13371300</v>
      </c>
      <c r="C270" s="9">
        <v>1440738</v>
      </c>
      <c r="D270" s="9">
        <v>1440738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15079138</v>
      </c>
      <c r="P270" s="9"/>
      <c r="Q270" s="9">
        <f t="shared" si="5"/>
        <v>0</v>
      </c>
    </row>
    <row r="271" spans="1:17" x14ac:dyDescent="0.2">
      <c r="A271" s="10" t="s">
        <v>263</v>
      </c>
      <c r="B271" s="11">
        <v>4267600</v>
      </c>
      <c r="C271" s="11">
        <v>972387</v>
      </c>
      <c r="D271" s="11">
        <v>972387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5877487</v>
      </c>
      <c r="P271" s="11"/>
      <c r="Q271" s="11">
        <f t="shared" si="5"/>
        <v>0</v>
      </c>
    </row>
    <row r="272" spans="1:17" x14ac:dyDescent="0.2">
      <c r="A272" s="12" t="s">
        <v>264</v>
      </c>
      <c r="B272" s="13">
        <v>19502100</v>
      </c>
      <c r="C272" s="13">
        <v>4803615</v>
      </c>
      <c r="D272" s="13">
        <v>4803615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24336715</v>
      </c>
      <c r="P272" s="13"/>
      <c r="Q272" s="13">
        <f t="shared" si="5"/>
        <v>0</v>
      </c>
    </row>
    <row r="273" spans="1:17" x14ac:dyDescent="0.2">
      <c r="A273" s="8" t="s">
        <v>265</v>
      </c>
      <c r="B273" s="9">
        <v>12200800</v>
      </c>
      <c r="C273" s="9">
        <v>2966848</v>
      </c>
      <c r="D273" s="9">
        <v>2966848</v>
      </c>
      <c r="E273" s="9">
        <v>0</v>
      </c>
      <c r="F273" s="9">
        <v>0</v>
      </c>
      <c r="G273" s="9">
        <v>19000</v>
      </c>
      <c r="H273" s="9">
        <v>19000</v>
      </c>
      <c r="I273" s="9">
        <v>0</v>
      </c>
      <c r="J273" s="9">
        <v>0</v>
      </c>
      <c r="K273" s="9">
        <v>0</v>
      </c>
      <c r="L273" s="9">
        <v>53600</v>
      </c>
      <c r="M273" s="9">
        <v>182500</v>
      </c>
      <c r="N273" s="9">
        <v>0</v>
      </c>
      <c r="O273" s="9">
        <v>15422748</v>
      </c>
      <c r="P273" s="9"/>
      <c r="Q273" s="9">
        <f t="shared" si="5"/>
        <v>0</v>
      </c>
    </row>
    <row r="274" spans="1:17" x14ac:dyDescent="0.2">
      <c r="A274" s="10" t="s">
        <v>266</v>
      </c>
      <c r="B274" s="11">
        <v>24967600</v>
      </c>
      <c r="C274" s="11">
        <v>6858596</v>
      </c>
      <c r="D274" s="11">
        <v>6858596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31902196</v>
      </c>
      <c r="P274" s="11"/>
      <c r="Q274" s="11">
        <f t="shared" si="5"/>
        <v>0</v>
      </c>
    </row>
    <row r="275" spans="1:17" x14ac:dyDescent="0.2">
      <c r="A275" s="12" t="s">
        <v>267</v>
      </c>
      <c r="B275" s="13">
        <v>20327000</v>
      </c>
      <c r="C275" s="13">
        <v>3504727</v>
      </c>
      <c r="D275" s="13">
        <v>3504727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0</v>
      </c>
      <c r="M275" s="13">
        <v>209400</v>
      </c>
      <c r="N275" s="13">
        <v>0</v>
      </c>
      <c r="O275" s="13">
        <v>24074127</v>
      </c>
      <c r="P275" s="13"/>
      <c r="Q275" s="13">
        <f t="shared" si="5"/>
        <v>0</v>
      </c>
    </row>
    <row r="276" spans="1:17" x14ac:dyDescent="0.2">
      <c r="A276" s="8" t="s">
        <v>268</v>
      </c>
      <c r="B276" s="9">
        <v>23884600</v>
      </c>
      <c r="C276" s="9">
        <v>3094109</v>
      </c>
      <c r="D276" s="9">
        <v>3094109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0</v>
      </c>
      <c r="L276" s="9">
        <v>107000</v>
      </c>
      <c r="M276" s="9">
        <v>0</v>
      </c>
      <c r="N276" s="9">
        <v>0</v>
      </c>
      <c r="O276" s="9">
        <v>27401009</v>
      </c>
      <c r="P276" s="9"/>
      <c r="Q276" s="9">
        <f t="shared" si="5"/>
        <v>0</v>
      </c>
    </row>
    <row r="277" spans="1:17" x14ac:dyDescent="0.2">
      <c r="A277" s="10" t="s">
        <v>269</v>
      </c>
      <c r="B277" s="11">
        <v>16006100</v>
      </c>
      <c r="C277" s="11">
        <v>2734995</v>
      </c>
      <c r="D277" s="11">
        <v>2734995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19477995</v>
      </c>
      <c r="P277" s="11"/>
      <c r="Q277" s="11">
        <f t="shared" si="5"/>
        <v>0</v>
      </c>
    </row>
    <row r="278" spans="1:17" x14ac:dyDescent="0.2">
      <c r="A278" s="12" t="s">
        <v>270</v>
      </c>
      <c r="B278" s="13">
        <v>21386000</v>
      </c>
      <c r="C278" s="13">
        <v>3840759</v>
      </c>
      <c r="D278" s="13">
        <v>3840759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25821059</v>
      </c>
      <c r="P278" s="13"/>
      <c r="Q278" s="13">
        <f t="shared" si="5"/>
        <v>0</v>
      </c>
    </row>
    <row r="279" spans="1:17" x14ac:dyDescent="0.2">
      <c r="A279" s="8" t="s">
        <v>271</v>
      </c>
      <c r="B279" s="9">
        <v>9157800</v>
      </c>
      <c r="C279" s="9">
        <v>1229879</v>
      </c>
      <c r="D279" s="9">
        <v>1229879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0</v>
      </c>
      <c r="L279" s="9">
        <v>48900</v>
      </c>
      <c r="M279" s="9">
        <v>0</v>
      </c>
      <c r="N279" s="9">
        <v>0</v>
      </c>
      <c r="O279" s="9">
        <v>11134379</v>
      </c>
      <c r="P279" s="9"/>
      <c r="Q279" s="9">
        <f t="shared" si="5"/>
        <v>0</v>
      </c>
    </row>
    <row r="280" spans="1:17" x14ac:dyDescent="0.2">
      <c r="A280" s="10" t="s">
        <v>272</v>
      </c>
      <c r="B280" s="11">
        <v>7413100</v>
      </c>
      <c r="C280" s="11">
        <v>962371</v>
      </c>
      <c r="D280" s="11">
        <v>962371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0</v>
      </c>
      <c r="L280" s="11">
        <v>34400</v>
      </c>
      <c r="M280" s="11">
        <v>0</v>
      </c>
      <c r="N280" s="11">
        <v>0</v>
      </c>
      <c r="O280" s="11">
        <v>8809271</v>
      </c>
      <c r="P280" s="11"/>
      <c r="Q280" s="11">
        <f t="shared" si="5"/>
        <v>0</v>
      </c>
    </row>
    <row r="281" spans="1:17" x14ac:dyDescent="0.2">
      <c r="A281" s="12" t="s">
        <v>273</v>
      </c>
      <c r="B281" s="13">
        <v>4850000</v>
      </c>
      <c r="C281" s="13">
        <v>-25105</v>
      </c>
      <c r="D281" s="13">
        <v>-25105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0</v>
      </c>
      <c r="L281" s="13">
        <v>14300</v>
      </c>
      <c r="M281" s="13">
        <v>0</v>
      </c>
      <c r="N281" s="13">
        <v>0</v>
      </c>
      <c r="O281" s="13">
        <v>5378195</v>
      </c>
      <c r="P281" s="13"/>
      <c r="Q281" s="13">
        <f t="shared" si="5"/>
        <v>0</v>
      </c>
    </row>
    <row r="282" spans="1:17" x14ac:dyDescent="0.2">
      <c r="A282" s="8" t="s">
        <v>274</v>
      </c>
      <c r="B282" s="9">
        <v>10478900</v>
      </c>
      <c r="C282" s="9">
        <v>583405</v>
      </c>
      <c r="D282" s="9">
        <v>583405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50800</v>
      </c>
      <c r="N282" s="9">
        <v>0</v>
      </c>
      <c r="O282" s="9">
        <v>11113105</v>
      </c>
      <c r="P282" s="9"/>
      <c r="Q282" s="9">
        <f t="shared" si="5"/>
        <v>0</v>
      </c>
    </row>
    <row r="283" spans="1:17" x14ac:dyDescent="0.2">
      <c r="A283" s="10" t="s">
        <v>275</v>
      </c>
      <c r="B283" s="11">
        <v>25947600</v>
      </c>
      <c r="C283" s="11">
        <v>1415961</v>
      </c>
      <c r="D283" s="11">
        <v>1415961</v>
      </c>
      <c r="E283" s="11">
        <v>0</v>
      </c>
      <c r="F283" s="11">
        <v>0</v>
      </c>
      <c r="G283" s="11">
        <v>424000</v>
      </c>
      <c r="H283" s="11">
        <v>424000</v>
      </c>
      <c r="I283" s="11">
        <v>0</v>
      </c>
      <c r="J283" s="11">
        <v>0</v>
      </c>
      <c r="K283" s="11">
        <v>0</v>
      </c>
      <c r="L283" s="11">
        <v>297500</v>
      </c>
      <c r="M283" s="11">
        <v>0</v>
      </c>
      <c r="N283" s="11">
        <v>0</v>
      </c>
      <c r="O283" s="11">
        <v>28085061</v>
      </c>
      <c r="P283" s="11"/>
      <c r="Q283" s="11">
        <f t="shared" si="5"/>
        <v>0</v>
      </c>
    </row>
    <row r="284" spans="1:17" x14ac:dyDescent="0.2">
      <c r="A284" s="12" t="s">
        <v>276</v>
      </c>
      <c r="B284" s="13">
        <v>10621000</v>
      </c>
      <c r="C284" s="13">
        <v>1898796</v>
      </c>
      <c r="D284" s="13">
        <v>1898796</v>
      </c>
      <c r="E284" s="13">
        <v>0</v>
      </c>
      <c r="F284" s="13">
        <v>0</v>
      </c>
      <c r="G284" s="13">
        <v>124900</v>
      </c>
      <c r="H284" s="13">
        <v>124900</v>
      </c>
      <c r="I284" s="13">
        <v>0</v>
      </c>
      <c r="J284" s="13">
        <v>0</v>
      </c>
      <c r="K284" s="13">
        <v>0</v>
      </c>
      <c r="L284" s="13">
        <v>105500</v>
      </c>
      <c r="M284" s="13">
        <v>0</v>
      </c>
      <c r="N284" s="13">
        <v>0</v>
      </c>
      <c r="O284" s="13">
        <v>12750196</v>
      </c>
      <c r="P284" s="13"/>
      <c r="Q284" s="13">
        <f t="shared" si="5"/>
        <v>0</v>
      </c>
    </row>
    <row r="285" spans="1:17" x14ac:dyDescent="0.2">
      <c r="A285" s="8" t="s">
        <v>277</v>
      </c>
      <c r="B285" s="9">
        <v>15105600</v>
      </c>
      <c r="C285" s="9">
        <v>2322172</v>
      </c>
      <c r="D285" s="9">
        <v>2322172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17550772</v>
      </c>
      <c r="P285" s="9"/>
      <c r="Q285" s="9">
        <f t="shared" si="5"/>
        <v>0</v>
      </c>
    </row>
    <row r="286" spans="1:17" x14ac:dyDescent="0.2">
      <c r="A286" s="10" t="s">
        <v>278</v>
      </c>
      <c r="B286" s="11">
        <v>8342200</v>
      </c>
      <c r="C286" s="11">
        <v>1649178</v>
      </c>
      <c r="D286" s="11">
        <v>1649178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10475078</v>
      </c>
      <c r="P286" s="11"/>
      <c r="Q286" s="11">
        <f t="shared" si="5"/>
        <v>0</v>
      </c>
    </row>
    <row r="287" spans="1:17" x14ac:dyDescent="0.2">
      <c r="A287" s="12" t="s">
        <v>279</v>
      </c>
      <c r="B287" s="13">
        <v>10590600</v>
      </c>
      <c r="C287" s="13">
        <v>2949581</v>
      </c>
      <c r="D287" s="13">
        <v>2949581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14171481</v>
      </c>
      <c r="P287" s="13"/>
      <c r="Q287" s="13">
        <f t="shared" si="5"/>
        <v>0</v>
      </c>
    </row>
    <row r="288" spans="1:17" x14ac:dyDescent="0.2">
      <c r="A288" s="8" t="s">
        <v>280</v>
      </c>
      <c r="B288" s="9">
        <v>19688800</v>
      </c>
      <c r="C288" s="9">
        <v>2091803</v>
      </c>
      <c r="D288" s="9">
        <v>2091803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22732303</v>
      </c>
      <c r="P288" s="9"/>
      <c r="Q288" s="9">
        <f t="shared" si="5"/>
        <v>0</v>
      </c>
    </row>
    <row r="289" spans="1:17" x14ac:dyDescent="0.2">
      <c r="A289" s="10" t="s">
        <v>281</v>
      </c>
      <c r="B289" s="11">
        <v>16230900</v>
      </c>
      <c r="C289" s="11">
        <v>4865905</v>
      </c>
      <c r="D289" s="11">
        <v>4865905</v>
      </c>
      <c r="E289" s="11">
        <v>770800</v>
      </c>
      <c r="F289" s="11">
        <v>0</v>
      </c>
      <c r="G289" s="11">
        <v>1061000</v>
      </c>
      <c r="H289" s="11">
        <v>117000</v>
      </c>
      <c r="I289" s="11">
        <v>0</v>
      </c>
      <c r="J289" s="11">
        <v>0</v>
      </c>
      <c r="K289" s="11">
        <v>944000</v>
      </c>
      <c r="L289" s="11">
        <v>0</v>
      </c>
      <c r="M289" s="11">
        <v>0</v>
      </c>
      <c r="N289" s="11">
        <v>0</v>
      </c>
      <c r="O289" s="11">
        <v>22928605</v>
      </c>
      <c r="P289" s="11"/>
      <c r="Q289" s="11">
        <f t="shared" si="5"/>
        <v>0</v>
      </c>
    </row>
    <row r="290" spans="1:17" x14ac:dyDescent="0.2">
      <c r="A290" s="12" t="s">
        <v>282</v>
      </c>
      <c r="B290" s="13">
        <v>6834000</v>
      </c>
      <c r="C290" s="13">
        <v>1900925</v>
      </c>
      <c r="D290" s="13">
        <v>1900925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9300225</v>
      </c>
      <c r="P290" s="13"/>
      <c r="Q290" s="13">
        <f t="shared" si="5"/>
        <v>0</v>
      </c>
    </row>
    <row r="291" spans="1:17" x14ac:dyDescent="0.2">
      <c r="A291" s="8" t="s">
        <v>283</v>
      </c>
      <c r="B291" s="9">
        <v>6075800</v>
      </c>
      <c r="C291" s="9">
        <v>1319858</v>
      </c>
      <c r="D291" s="9">
        <v>1319858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8010958</v>
      </c>
      <c r="P291" s="9"/>
      <c r="Q291" s="9">
        <f t="shared" si="5"/>
        <v>0</v>
      </c>
    </row>
    <row r="292" spans="1:17" x14ac:dyDescent="0.2">
      <c r="A292" s="10" t="s">
        <v>284</v>
      </c>
      <c r="B292" s="11">
        <v>7567100</v>
      </c>
      <c r="C292" s="11">
        <v>1609278</v>
      </c>
      <c r="D292" s="11">
        <v>1609278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9794678</v>
      </c>
      <c r="P292" s="11"/>
      <c r="Q292" s="11">
        <f t="shared" si="5"/>
        <v>0</v>
      </c>
    </row>
    <row r="293" spans="1:17" x14ac:dyDescent="0.2">
      <c r="A293" s="12" t="s">
        <v>285</v>
      </c>
      <c r="B293" s="13">
        <v>14244500</v>
      </c>
      <c r="C293" s="13">
        <v>2087359</v>
      </c>
      <c r="D293" s="13">
        <v>2087359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16921159</v>
      </c>
      <c r="P293" s="13"/>
      <c r="Q293" s="13">
        <f t="shared" si="5"/>
        <v>0</v>
      </c>
    </row>
    <row r="294" spans="1:17" x14ac:dyDescent="0.2">
      <c r="A294" s="8" t="s">
        <v>398</v>
      </c>
      <c r="B294" s="9">
        <v>365489400</v>
      </c>
      <c r="C294" s="9">
        <v>-31789714</v>
      </c>
      <c r="D294" s="9">
        <v>-31789714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0</v>
      </c>
      <c r="M294" s="9">
        <v>1309800</v>
      </c>
      <c r="N294" s="9">
        <v>6875800</v>
      </c>
      <c r="O294" s="9">
        <v>342635286</v>
      </c>
      <c r="P294" s="9"/>
      <c r="Q294" s="9">
        <f t="shared" si="5"/>
        <v>0</v>
      </c>
    </row>
    <row r="295" spans="1:17" x14ac:dyDescent="0.2">
      <c r="A295" s="10" t="s">
        <v>399</v>
      </c>
      <c r="B295" s="11">
        <v>54722800</v>
      </c>
      <c r="C295" s="11">
        <v>19766441</v>
      </c>
      <c r="D295" s="11">
        <v>19766441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0</v>
      </c>
      <c r="L295" s="11">
        <v>428500</v>
      </c>
      <c r="M295" s="11">
        <v>0</v>
      </c>
      <c r="N295" s="11">
        <v>0</v>
      </c>
      <c r="O295" s="11">
        <v>76061541</v>
      </c>
      <c r="P295" s="11"/>
      <c r="Q295" s="11">
        <f t="shared" si="5"/>
        <v>0</v>
      </c>
    </row>
    <row r="296" spans="1:17" x14ac:dyDescent="0.2">
      <c r="A296" s="12" t="s">
        <v>400</v>
      </c>
      <c r="B296" s="13">
        <v>34407600</v>
      </c>
      <c r="C296" s="13">
        <v>9490275</v>
      </c>
      <c r="D296" s="13">
        <v>9490275</v>
      </c>
      <c r="E296" s="13">
        <v>0</v>
      </c>
      <c r="F296" s="13">
        <v>2231700</v>
      </c>
      <c r="G296" s="13">
        <v>70000</v>
      </c>
      <c r="H296" s="13">
        <v>70000</v>
      </c>
      <c r="I296" s="13">
        <v>0</v>
      </c>
      <c r="J296" s="13">
        <v>0</v>
      </c>
      <c r="K296" s="13">
        <v>0</v>
      </c>
      <c r="L296" s="13">
        <v>356100</v>
      </c>
      <c r="M296" s="13">
        <v>0</v>
      </c>
      <c r="N296" s="13">
        <v>0</v>
      </c>
      <c r="O296" s="13">
        <v>46555675</v>
      </c>
      <c r="P296" s="13"/>
      <c r="Q296" s="13">
        <f t="shared" si="5"/>
        <v>0</v>
      </c>
    </row>
    <row r="297" spans="1:17" x14ac:dyDescent="0.2">
      <c r="A297" s="8" t="s">
        <v>401</v>
      </c>
      <c r="B297" s="9">
        <v>11621500</v>
      </c>
      <c r="C297" s="9">
        <v>1644106</v>
      </c>
      <c r="D297" s="9">
        <v>1644106</v>
      </c>
      <c r="E297" s="9">
        <v>583100</v>
      </c>
      <c r="F297" s="9">
        <v>0</v>
      </c>
      <c r="G297" s="9">
        <v>30000</v>
      </c>
      <c r="H297" s="9">
        <v>30000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13878706</v>
      </c>
      <c r="P297" s="9"/>
      <c r="Q297" s="9">
        <f t="shared" si="5"/>
        <v>0</v>
      </c>
    </row>
    <row r="298" spans="1:17" x14ac:dyDescent="0.2">
      <c r="A298" s="10" t="s">
        <v>402</v>
      </c>
      <c r="B298" s="11">
        <v>4228400</v>
      </c>
      <c r="C298" s="11">
        <v>595944</v>
      </c>
      <c r="D298" s="11">
        <v>595944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0</v>
      </c>
      <c r="L298" s="11">
        <v>10400</v>
      </c>
      <c r="M298" s="11">
        <v>0</v>
      </c>
      <c r="N298" s="11">
        <v>0</v>
      </c>
      <c r="O298" s="11">
        <v>5399044</v>
      </c>
      <c r="P298" s="11"/>
      <c r="Q298" s="11">
        <f t="shared" si="5"/>
        <v>0</v>
      </c>
    </row>
    <row r="299" spans="1:17" x14ac:dyDescent="0.2">
      <c r="A299" s="12" t="s">
        <v>403</v>
      </c>
      <c r="B299" s="13">
        <v>13142600</v>
      </c>
      <c r="C299" s="13">
        <v>4362333</v>
      </c>
      <c r="D299" s="13">
        <v>4362333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17795633</v>
      </c>
      <c r="P299" s="13"/>
      <c r="Q299" s="13">
        <f t="shared" si="5"/>
        <v>0</v>
      </c>
    </row>
    <row r="300" spans="1:17" x14ac:dyDescent="0.2">
      <c r="A300" s="8" t="s">
        <v>444</v>
      </c>
      <c r="B300" s="9">
        <v>10468100</v>
      </c>
      <c r="C300" s="9">
        <v>-1946172</v>
      </c>
      <c r="D300" s="9">
        <v>-1946172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0</v>
      </c>
      <c r="M300" s="9">
        <v>389900</v>
      </c>
      <c r="N300" s="9">
        <v>0</v>
      </c>
      <c r="O300" s="9">
        <v>8951828</v>
      </c>
      <c r="P300" s="9"/>
      <c r="Q300" s="9">
        <f t="shared" si="5"/>
        <v>0</v>
      </c>
    </row>
    <row r="301" spans="1:17" x14ac:dyDescent="0.2">
      <c r="A301" s="10" t="s">
        <v>404</v>
      </c>
      <c r="B301" s="11">
        <v>13124600</v>
      </c>
      <c r="C301" s="11">
        <v>2420709</v>
      </c>
      <c r="D301" s="11">
        <v>2420709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0</v>
      </c>
      <c r="L301" s="11">
        <v>200200</v>
      </c>
      <c r="M301" s="11">
        <v>0</v>
      </c>
      <c r="N301" s="11">
        <v>0</v>
      </c>
      <c r="O301" s="11">
        <v>16690709</v>
      </c>
      <c r="P301" s="11"/>
      <c r="Q301" s="11">
        <f t="shared" si="5"/>
        <v>0</v>
      </c>
    </row>
    <row r="302" spans="1:17" x14ac:dyDescent="0.2">
      <c r="A302" s="12" t="s">
        <v>405</v>
      </c>
      <c r="B302" s="13">
        <v>7124200</v>
      </c>
      <c r="C302" s="13">
        <v>1666015</v>
      </c>
      <c r="D302" s="13">
        <v>1666015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0</v>
      </c>
      <c r="L302" s="13">
        <v>41300</v>
      </c>
      <c r="M302" s="13">
        <v>0</v>
      </c>
      <c r="N302" s="13">
        <v>0</v>
      </c>
      <c r="O302" s="13">
        <v>9485815</v>
      </c>
      <c r="P302" s="13"/>
      <c r="Q302" s="13">
        <f t="shared" si="5"/>
        <v>0</v>
      </c>
    </row>
    <row r="303" spans="1:17" x14ac:dyDescent="0.2">
      <c r="A303" s="8" t="s">
        <v>406</v>
      </c>
      <c r="B303" s="9">
        <v>13205200</v>
      </c>
      <c r="C303" s="9">
        <v>5143051</v>
      </c>
      <c r="D303" s="9">
        <v>5143051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0</v>
      </c>
      <c r="L303" s="9">
        <v>182400</v>
      </c>
      <c r="M303" s="9">
        <v>0</v>
      </c>
      <c r="N303" s="9">
        <v>0</v>
      </c>
      <c r="O303" s="9">
        <v>19414951</v>
      </c>
      <c r="P303" s="9"/>
      <c r="Q303" s="9">
        <f t="shared" si="5"/>
        <v>0</v>
      </c>
    </row>
    <row r="304" spans="1:17" x14ac:dyDescent="0.2">
      <c r="A304" s="10" t="s">
        <v>407</v>
      </c>
      <c r="B304" s="11">
        <v>10476100</v>
      </c>
      <c r="C304" s="11">
        <v>2300807</v>
      </c>
      <c r="D304" s="11">
        <v>2300807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13281707</v>
      </c>
      <c r="P304" s="11"/>
      <c r="Q304" s="11">
        <f t="shared" si="5"/>
        <v>0</v>
      </c>
    </row>
    <row r="305" spans="1:17" x14ac:dyDescent="0.2">
      <c r="A305" s="12" t="s">
        <v>408</v>
      </c>
      <c r="B305" s="13">
        <v>4195900</v>
      </c>
      <c r="C305" s="13">
        <v>1156085</v>
      </c>
      <c r="D305" s="13">
        <v>1156085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5916285</v>
      </c>
      <c r="P305" s="13"/>
      <c r="Q305" s="13">
        <f t="shared" si="5"/>
        <v>0</v>
      </c>
    </row>
    <row r="306" spans="1:17" x14ac:dyDescent="0.2">
      <c r="A306" s="8" t="s">
        <v>409</v>
      </c>
      <c r="B306" s="9">
        <v>4649300</v>
      </c>
      <c r="C306" s="9">
        <v>1170076</v>
      </c>
      <c r="D306" s="9">
        <v>1170076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6383676</v>
      </c>
      <c r="P306" s="9"/>
      <c r="Q306" s="9">
        <f t="shared" si="5"/>
        <v>0</v>
      </c>
    </row>
    <row r="307" spans="1:17" x14ac:dyDescent="0.2">
      <c r="A307" s="10" t="s">
        <v>410</v>
      </c>
      <c r="B307" s="11">
        <v>17472700</v>
      </c>
      <c r="C307" s="11">
        <v>5506729</v>
      </c>
      <c r="D307" s="11">
        <v>5506729</v>
      </c>
      <c r="E307" s="11">
        <v>878100</v>
      </c>
      <c r="F307" s="11">
        <v>0</v>
      </c>
      <c r="G307" s="11">
        <v>1865000</v>
      </c>
      <c r="H307" s="11">
        <v>60000</v>
      </c>
      <c r="I307" s="11">
        <v>0</v>
      </c>
      <c r="J307" s="11">
        <v>0</v>
      </c>
      <c r="K307" s="11">
        <v>1805000</v>
      </c>
      <c r="L307" s="11">
        <v>0</v>
      </c>
      <c r="M307" s="11">
        <v>0</v>
      </c>
      <c r="N307" s="11">
        <v>0</v>
      </c>
      <c r="O307" s="11">
        <v>25722529</v>
      </c>
      <c r="P307" s="11"/>
      <c r="Q307" s="11">
        <f t="shared" si="5"/>
        <v>0</v>
      </c>
    </row>
    <row r="308" spans="1:17" x14ac:dyDescent="0.2">
      <c r="A308" s="12" t="s">
        <v>411</v>
      </c>
      <c r="B308" s="13">
        <v>8295700</v>
      </c>
      <c r="C308" s="13">
        <v>2825857</v>
      </c>
      <c r="D308" s="13">
        <v>2825857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11695857</v>
      </c>
      <c r="P308" s="13"/>
      <c r="Q308" s="13">
        <f t="shared" si="5"/>
        <v>0</v>
      </c>
    </row>
    <row r="309" spans="1:17" x14ac:dyDescent="0.2">
      <c r="A309" s="8" t="s">
        <v>412</v>
      </c>
      <c r="B309" s="9">
        <v>11198200</v>
      </c>
      <c r="C309" s="9">
        <v>3777453</v>
      </c>
      <c r="D309" s="9">
        <v>3777453</v>
      </c>
      <c r="E309" s="9">
        <v>550600</v>
      </c>
      <c r="F309" s="9">
        <v>0</v>
      </c>
      <c r="G309" s="9">
        <v>240000</v>
      </c>
      <c r="H309" s="9">
        <v>240000</v>
      </c>
      <c r="I309" s="9">
        <v>0</v>
      </c>
      <c r="J309" s="9">
        <v>0</v>
      </c>
      <c r="K309" s="9">
        <v>0</v>
      </c>
      <c r="L309" s="9">
        <v>95700</v>
      </c>
      <c r="M309" s="9">
        <v>0</v>
      </c>
      <c r="N309" s="9">
        <v>0</v>
      </c>
      <c r="O309" s="9">
        <v>15861953</v>
      </c>
      <c r="P309" s="9"/>
      <c r="Q309" s="9">
        <f t="shared" si="5"/>
        <v>0</v>
      </c>
    </row>
    <row r="310" spans="1:17" x14ac:dyDescent="0.2">
      <c r="A310" s="10" t="s">
        <v>413</v>
      </c>
      <c r="B310" s="11">
        <v>29812800</v>
      </c>
      <c r="C310" s="11">
        <v>7681074</v>
      </c>
      <c r="D310" s="11">
        <v>7681074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0</v>
      </c>
      <c r="L310" s="11">
        <v>287300</v>
      </c>
      <c r="M310" s="11">
        <v>0</v>
      </c>
      <c r="N310" s="11">
        <v>0</v>
      </c>
      <c r="O310" s="11">
        <v>37861174</v>
      </c>
      <c r="P310" s="11"/>
      <c r="Q310" s="11">
        <f t="shared" si="5"/>
        <v>0</v>
      </c>
    </row>
    <row r="311" spans="1:17" x14ac:dyDescent="0.2">
      <c r="A311" s="12" t="s">
        <v>414</v>
      </c>
      <c r="B311" s="13">
        <v>14572700</v>
      </c>
      <c r="C311" s="13">
        <v>2333470</v>
      </c>
      <c r="D311" s="13">
        <v>2333470</v>
      </c>
      <c r="E311" s="13">
        <v>731300</v>
      </c>
      <c r="F311" s="13">
        <v>0</v>
      </c>
      <c r="G311" s="13">
        <v>1371000</v>
      </c>
      <c r="H311" s="13">
        <v>90000</v>
      </c>
      <c r="I311" s="13">
        <v>0</v>
      </c>
      <c r="J311" s="13">
        <v>0</v>
      </c>
      <c r="K311" s="13">
        <v>1281000</v>
      </c>
      <c r="L311" s="13">
        <v>0</v>
      </c>
      <c r="M311" s="13">
        <v>0</v>
      </c>
      <c r="N311" s="13">
        <v>0</v>
      </c>
      <c r="O311" s="13">
        <v>19008470</v>
      </c>
      <c r="P311" s="13"/>
      <c r="Q311" s="13">
        <f t="shared" si="5"/>
        <v>0</v>
      </c>
    </row>
    <row r="312" spans="1:17" x14ac:dyDescent="0.2">
      <c r="A312" s="8" t="s">
        <v>415</v>
      </c>
      <c r="B312" s="9">
        <v>6470600</v>
      </c>
      <c r="C312" s="9">
        <v>2412804</v>
      </c>
      <c r="D312" s="9">
        <v>2412804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9457704</v>
      </c>
      <c r="P312" s="9"/>
      <c r="Q312" s="9">
        <f t="shared" si="5"/>
        <v>0</v>
      </c>
    </row>
    <row r="313" spans="1:17" x14ac:dyDescent="0.2">
      <c r="A313" s="10" t="s">
        <v>416</v>
      </c>
      <c r="B313" s="11">
        <v>17774300</v>
      </c>
      <c r="C313" s="11">
        <v>7080138</v>
      </c>
      <c r="D313" s="11">
        <v>7080138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25194438</v>
      </c>
      <c r="P313" s="11"/>
      <c r="Q313" s="11">
        <f t="shared" si="5"/>
        <v>0</v>
      </c>
    </row>
    <row r="314" spans="1:17" x14ac:dyDescent="0.2">
      <c r="A314" s="12" t="s">
        <v>417</v>
      </c>
      <c r="B314" s="13">
        <v>39824600</v>
      </c>
      <c r="C314" s="13">
        <v>11395838</v>
      </c>
      <c r="D314" s="13">
        <v>11395838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51310438</v>
      </c>
      <c r="P314" s="13"/>
      <c r="Q314" s="13">
        <f t="shared" si="5"/>
        <v>0</v>
      </c>
    </row>
    <row r="315" spans="1:17" x14ac:dyDescent="0.2">
      <c r="A315" s="8" t="s">
        <v>418</v>
      </c>
      <c r="B315" s="9">
        <v>20048600</v>
      </c>
      <c r="C315" s="9">
        <v>5739869</v>
      </c>
      <c r="D315" s="9">
        <v>5739869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0</v>
      </c>
      <c r="M315" s="9">
        <v>581000</v>
      </c>
      <c r="N315" s="9">
        <v>0</v>
      </c>
      <c r="O315" s="9">
        <v>26409469</v>
      </c>
      <c r="P315" s="9"/>
      <c r="Q315" s="9">
        <f t="shared" si="5"/>
        <v>0</v>
      </c>
    </row>
    <row r="316" spans="1:17" x14ac:dyDescent="0.2">
      <c r="A316" s="10" t="s">
        <v>419</v>
      </c>
      <c r="B316" s="11">
        <v>14971000</v>
      </c>
      <c r="C316" s="11">
        <v>3821184</v>
      </c>
      <c r="D316" s="11">
        <v>3821184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18822184</v>
      </c>
      <c r="P316" s="11"/>
      <c r="Q316" s="11">
        <f t="shared" si="5"/>
        <v>0</v>
      </c>
    </row>
    <row r="317" spans="1:17" x14ac:dyDescent="0.2">
      <c r="A317" s="12" t="s">
        <v>420</v>
      </c>
      <c r="B317" s="13">
        <v>31164400</v>
      </c>
      <c r="C317" s="13">
        <v>2423104</v>
      </c>
      <c r="D317" s="13">
        <v>2423104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33647504</v>
      </c>
      <c r="P317" s="13"/>
      <c r="Q317" s="13">
        <f t="shared" si="5"/>
        <v>0</v>
      </c>
    </row>
    <row r="318" spans="1:17" x14ac:dyDescent="0.2">
      <c r="A318" s="8" t="s">
        <v>421</v>
      </c>
      <c r="B318" s="9">
        <v>3318700</v>
      </c>
      <c r="C318" s="9">
        <v>3734445</v>
      </c>
      <c r="D318" s="9">
        <v>3734445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7303145</v>
      </c>
      <c r="P318" s="9"/>
      <c r="Q318" s="9">
        <f t="shared" si="5"/>
        <v>0</v>
      </c>
    </row>
    <row r="319" spans="1:17" x14ac:dyDescent="0.2">
      <c r="A319" s="10" t="s">
        <v>422</v>
      </c>
      <c r="B319" s="11">
        <v>3480800</v>
      </c>
      <c r="C319" s="11">
        <v>-606171</v>
      </c>
      <c r="D319" s="11">
        <v>-606171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2884629</v>
      </c>
      <c r="P319" s="11"/>
      <c r="Q319" s="11">
        <f t="shared" si="5"/>
        <v>0</v>
      </c>
    </row>
    <row r="320" spans="1:17" x14ac:dyDescent="0.2">
      <c r="A320" s="12" t="s">
        <v>423</v>
      </c>
      <c r="B320" s="13">
        <v>8392400</v>
      </c>
      <c r="C320" s="13">
        <v>4752281</v>
      </c>
      <c r="D320" s="13">
        <v>4752281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13788981</v>
      </c>
      <c r="P320" s="13"/>
      <c r="Q320" s="13">
        <f t="shared" si="5"/>
        <v>0</v>
      </c>
    </row>
    <row r="321" spans="1:17" x14ac:dyDescent="0.2">
      <c r="A321" s="8" t="s">
        <v>424</v>
      </c>
      <c r="B321" s="9">
        <v>24256500</v>
      </c>
      <c r="C321" s="9">
        <v>14988772</v>
      </c>
      <c r="D321" s="9">
        <v>14988772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39345272</v>
      </c>
      <c r="P321" s="9"/>
      <c r="Q321" s="9">
        <f t="shared" si="5"/>
        <v>0</v>
      </c>
    </row>
    <row r="322" spans="1:17" x14ac:dyDescent="0.2">
      <c r="A322" s="10" t="s">
        <v>425</v>
      </c>
      <c r="B322" s="11">
        <v>8238300</v>
      </c>
      <c r="C322" s="11">
        <v>3292893</v>
      </c>
      <c r="D322" s="11">
        <v>3292893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12104693</v>
      </c>
      <c r="P322" s="11"/>
      <c r="Q322" s="11">
        <f t="shared" si="5"/>
        <v>0</v>
      </c>
    </row>
    <row r="323" spans="1:17" x14ac:dyDescent="0.2">
      <c r="A323" s="12" t="s">
        <v>426</v>
      </c>
      <c r="B323" s="13">
        <v>47967600</v>
      </c>
      <c r="C323" s="13">
        <v>13737793</v>
      </c>
      <c r="D323" s="13">
        <v>13737793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61835393</v>
      </c>
      <c r="P323" s="13"/>
      <c r="Q323" s="13">
        <f t="shared" si="5"/>
        <v>0</v>
      </c>
    </row>
    <row r="324" spans="1:17" x14ac:dyDescent="0.2">
      <c r="A324" s="8" t="s">
        <v>427</v>
      </c>
      <c r="B324" s="9">
        <v>36895900</v>
      </c>
      <c r="C324" s="9">
        <v>14888488</v>
      </c>
      <c r="D324" s="9">
        <v>14888488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52232088</v>
      </c>
      <c r="P324" s="9"/>
      <c r="Q324" s="9">
        <f t="shared" si="5"/>
        <v>0</v>
      </c>
    </row>
    <row r="325" spans="1:17" x14ac:dyDescent="0.2">
      <c r="A325" s="10" t="s">
        <v>428</v>
      </c>
      <c r="B325" s="11">
        <v>8150300</v>
      </c>
      <c r="C325" s="11">
        <v>2535787</v>
      </c>
      <c r="D325" s="11">
        <v>2535787</v>
      </c>
      <c r="E325" s="11">
        <v>554300</v>
      </c>
      <c r="F325" s="11">
        <v>0</v>
      </c>
      <c r="G325" s="11">
        <v>30000</v>
      </c>
      <c r="H325" s="11">
        <v>30000</v>
      </c>
      <c r="I325" s="11">
        <v>0</v>
      </c>
      <c r="J325" s="11">
        <v>0</v>
      </c>
      <c r="K325" s="11">
        <v>0</v>
      </c>
      <c r="L325" s="11">
        <v>49100</v>
      </c>
      <c r="M325" s="11">
        <v>0</v>
      </c>
      <c r="N325" s="11">
        <v>0</v>
      </c>
      <c r="O325" s="11">
        <v>11319487</v>
      </c>
      <c r="P325" s="11"/>
      <c r="Q325" s="11">
        <f t="shared" ref="Q325:Q388" si="6">C325-D325</f>
        <v>0</v>
      </c>
    </row>
    <row r="326" spans="1:17" x14ac:dyDescent="0.2">
      <c r="A326" s="12" t="s">
        <v>429</v>
      </c>
      <c r="B326" s="13">
        <v>6757300</v>
      </c>
      <c r="C326" s="13">
        <v>2111760</v>
      </c>
      <c r="D326" s="13">
        <v>2111760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0</v>
      </c>
      <c r="L326" s="13">
        <v>43500</v>
      </c>
      <c r="M326" s="13">
        <v>0</v>
      </c>
      <c r="N326" s="13">
        <v>0</v>
      </c>
      <c r="O326" s="13">
        <v>9789260</v>
      </c>
      <c r="P326" s="13"/>
      <c r="Q326" s="13">
        <f t="shared" si="6"/>
        <v>0</v>
      </c>
    </row>
    <row r="327" spans="1:17" x14ac:dyDescent="0.2">
      <c r="A327" s="8" t="s">
        <v>430</v>
      </c>
      <c r="B327" s="9">
        <v>7147600</v>
      </c>
      <c r="C327" s="9">
        <v>2729895</v>
      </c>
      <c r="D327" s="9">
        <v>2729895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10830995</v>
      </c>
      <c r="P327" s="9"/>
      <c r="Q327" s="9">
        <f t="shared" si="6"/>
        <v>0</v>
      </c>
    </row>
    <row r="328" spans="1:17" x14ac:dyDescent="0.2">
      <c r="A328" s="10" t="s">
        <v>431</v>
      </c>
      <c r="B328" s="11">
        <v>6683100</v>
      </c>
      <c r="C328" s="11">
        <v>1531523</v>
      </c>
      <c r="D328" s="11">
        <v>1531523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9096423</v>
      </c>
      <c r="P328" s="11"/>
      <c r="Q328" s="11">
        <f t="shared" si="6"/>
        <v>0</v>
      </c>
    </row>
    <row r="329" spans="1:17" x14ac:dyDescent="0.2">
      <c r="A329" s="12" t="s">
        <v>432</v>
      </c>
      <c r="B329" s="13">
        <v>2885600</v>
      </c>
      <c r="C329" s="13">
        <v>394859</v>
      </c>
      <c r="D329" s="13">
        <v>394859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3944959</v>
      </c>
      <c r="P329" s="13"/>
      <c r="Q329" s="13">
        <f t="shared" si="6"/>
        <v>0</v>
      </c>
    </row>
    <row r="330" spans="1:17" x14ac:dyDescent="0.2">
      <c r="A330" s="8" t="s">
        <v>433</v>
      </c>
      <c r="B330" s="9">
        <v>4490100</v>
      </c>
      <c r="C330" s="9">
        <v>843765</v>
      </c>
      <c r="D330" s="9">
        <v>843765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6067265</v>
      </c>
      <c r="P330" s="9"/>
      <c r="Q330" s="9">
        <f t="shared" si="6"/>
        <v>0</v>
      </c>
    </row>
    <row r="331" spans="1:17" x14ac:dyDescent="0.2">
      <c r="A331" s="10" t="s">
        <v>434</v>
      </c>
      <c r="B331" s="11">
        <v>7943300</v>
      </c>
      <c r="C331" s="11">
        <v>1436691</v>
      </c>
      <c r="D331" s="11">
        <v>1436691</v>
      </c>
      <c r="E331" s="11">
        <v>0</v>
      </c>
      <c r="F331" s="11">
        <v>976200</v>
      </c>
      <c r="G331" s="11">
        <v>537000</v>
      </c>
      <c r="H331" s="11">
        <v>390000</v>
      </c>
      <c r="I331" s="11">
        <v>0</v>
      </c>
      <c r="J331" s="11">
        <v>0</v>
      </c>
      <c r="K331" s="11">
        <v>147000</v>
      </c>
      <c r="L331" s="11">
        <v>0</v>
      </c>
      <c r="M331" s="11">
        <v>0</v>
      </c>
      <c r="N331" s="11">
        <v>0</v>
      </c>
      <c r="O331" s="11">
        <v>10893191</v>
      </c>
      <c r="P331" s="11"/>
      <c r="Q331" s="11">
        <f t="shared" si="6"/>
        <v>0</v>
      </c>
    </row>
    <row r="332" spans="1:17" x14ac:dyDescent="0.2">
      <c r="A332" s="12" t="s">
        <v>435</v>
      </c>
      <c r="B332" s="13">
        <v>6173000</v>
      </c>
      <c r="C332" s="13">
        <v>1400522</v>
      </c>
      <c r="D332" s="13">
        <v>1400522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8373922</v>
      </c>
      <c r="P332" s="13"/>
      <c r="Q332" s="13">
        <f t="shared" si="6"/>
        <v>0</v>
      </c>
    </row>
    <row r="333" spans="1:17" x14ac:dyDescent="0.2">
      <c r="A333" s="8" t="s">
        <v>436</v>
      </c>
      <c r="B333" s="9">
        <v>12065000</v>
      </c>
      <c r="C333" s="9">
        <v>3071582</v>
      </c>
      <c r="D333" s="9">
        <v>3071582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15833182</v>
      </c>
      <c r="P333" s="9"/>
      <c r="Q333" s="9">
        <f t="shared" si="6"/>
        <v>0</v>
      </c>
    </row>
    <row r="334" spans="1:17" x14ac:dyDescent="0.2">
      <c r="A334" s="10" t="s">
        <v>437</v>
      </c>
      <c r="B334" s="11">
        <v>3146000</v>
      </c>
      <c r="C334" s="11">
        <v>840338</v>
      </c>
      <c r="D334" s="11">
        <v>840338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0</v>
      </c>
      <c r="L334" s="11">
        <v>17100</v>
      </c>
      <c r="M334" s="11">
        <v>0</v>
      </c>
      <c r="N334" s="11">
        <v>0</v>
      </c>
      <c r="O334" s="11">
        <v>4785138</v>
      </c>
      <c r="P334" s="11"/>
      <c r="Q334" s="11">
        <f t="shared" si="6"/>
        <v>0</v>
      </c>
    </row>
    <row r="335" spans="1:17" x14ac:dyDescent="0.2">
      <c r="A335" s="12" t="s">
        <v>438</v>
      </c>
      <c r="B335" s="13">
        <v>4110800</v>
      </c>
      <c r="C335" s="13">
        <v>777893</v>
      </c>
      <c r="D335" s="13">
        <v>777893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5669393</v>
      </c>
      <c r="P335" s="13"/>
      <c r="Q335" s="13">
        <f t="shared" si="6"/>
        <v>0</v>
      </c>
    </row>
    <row r="336" spans="1:17" x14ac:dyDescent="0.2">
      <c r="A336" s="8" t="s">
        <v>439</v>
      </c>
      <c r="B336" s="9">
        <v>13970400</v>
      </c>
      <c r="C336" s="9">
        <v>2278689</v>
      </c>
      <c r="D336" s="9">
        <v>2278689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0</v>
      </c>
      <c r="L336" s="9">
        <v>181500</v>
      </c>
      <c r="M336" s="9">
        <v>0</v>
      </c>
      <c r="N336" s="9">
        <v>0</v>
      </c>
      <c r="O336" s="9">
        <v>17206089</v>
      </c>
      <c r="P336" s="9"/>
      <c r="Q336" s="9">
        <f t="shared" si="6"/>
        <v>0</v>
      </c>
    </row>
    <row r="337" spans="1:17" x14ac:dyDescent="0.2">
      <c r="A337" s="10" t="s">
        <v>440</v>
      </c>
      <c r="B337" s="11">
        <v>15683400</v>
      </c>
      <c r="C337" s="11">
        <v>4690602</v>
      </c>
      <c r="D337" s="11">
        <v>4690602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0</v>
      </c>
      <c r="L337" s="11">
        <v>211000</v>
      </c>
      <c r="M337" s="11">
        <v>0</v>
      </c>
      <c r="N337" s="11">
        <v>0</v>
      </c>
      <c r="O337" s="11">
        <v>21503602</v>
      </c>
      <c r="P337" s="11"/>
      <c r="Q337" s="11">
        <f t="shared" si="6"/>
        <v>0</v>
      </c>
    </row>
    <row r="338" spans="1:17" x14ac:dyDescent="0.2">
      <c r="A338" s="12" t="s">
        <v>441</v>
      </c>
      <c r="B338" s="13">
        <v>2994700</v>
      </c>
      <c r="C338" s="13">
        <v>951016</v>
      </c>
      <c r="D338" s="13">
        <v>951016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0</v>
      </c>
      <c r="M338" s="13">
        <v>8400</v>
      </c>
      <c r="N338" s="13">
        <v>0</v>
      </c>
      <c r="O338" s="13">
        <v>4728316</v>
      </c>
      <c r="P338" s="13"/>
      <c r="Q338" s="13">
        <f t="shared" si="6"/>
        <v>0</v>
      </c>
    </row>
    <row r="339" spans="1:17" x14ac:dyDescent="0.2">
      <c r="A339" s="8" t="s">
        <v>442</v>
      </c>
      <c r="B339" s="9">
        <v>19695800</v>
      </c>
      <c r="C339" s="9">
        <v>5666460</v>
      </c>
      <c r="D339" s="9">
        <v>5666460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26059960</v>
      </c>
      <c r="P339" s="9"/>
      <c r="Q339" s="9">
        <f t="shared" si="6"/>
        <v>0</v>
      </c>
    </row>
    <row r="340" spans="1:17" x14ac:dyDescent="0.2">
      <c r="A340" s="10" t="s">
        <v>443</v>
      </c>
      <c r="B340" s="11">
        <v>31124600</v>
      </c>
      <c r="C340" s="11">
        <v>10891405</v>
      </c>
      <c r="D340" s="11">
        <v>10891405</v>
      </c>
      <c r="E340" s="11">
        <v>731100</v>
      </c>
      <c r="F340" s="11">
        <v>0</v>
      </c>
      <c r="G340" s="11">
        <v>380000</v>
      </c>
      <c r="H340" s="11">
        <v>380000</v>
      </c>
      <c r="I340" s="11">
        <v>0</v>
      </c>
      <c r="J340" s="11">
        <v>0</v>
      </c>
      <c r="K340" s="11">
        <v>0</v>
      </c>
      <c r="L340" s="11">
        <v>382600</v>
      </c>
      <c r="M340" s="11">
        <v>0</v>
      </c>
      <c r="N340" s="11">
        <v>0</v>
      </c>
      <c r="O340" s="11">
        <v>43509705</v>
      </c>
      <c r="P340" s="11"/>
      <c r="Q340" s="11">
        <f t="shared" si="6"/>
        <v>0</v>
      </c>
    </row>
    <row r="341" spans="1:17" x14ac:dyDescent="0.2">
      <c r="A341" s="12" t="s">
        <v>286</v>
      </c>
      <c r="B341" s="13">
        <v>109659700</v>
      </c>
      <c r="C341" s="13">
        <v>1541564</v>
      </c>
      <c r="D341" s="13">
        <v>1541564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121626064</v>
      </c>
      <c r="P341" s="13"/>
      <c r="Q341" s="13">
        <f t="shared" si="6"/>
        <v>0</v>
      </c>
    </row>
    <row r="342" spans="1:17" x14ac:dyDescent="0.2">
      <c r="A342" s="8" t="s">
        <v>287</v>
      </c>
      <c r="B342" s="9">
        <v>44349000</v>
      </c>
      <c r="C342" s="9">
        <v>5069005</v>
      </c>
      <c r="D342" s="9">
        <v>5069005</v>
      </c>
      <c r="E342" s="9">
        <v>0</v>
      </c>
      <c r="F342" s="9">
        <v>3207300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390300</v>
      </c>
      <c r="M342" s="9">
        <v>0</v>
      </c>
      <c r="N342" s="9">
        <v>0</v>
      </c>
      <c r="O342" s="9">
        <v>53015605</v>
      </c>
      <c r="P342" s="9"/>
      <c r="Q342" s="9">
        <f t="shared" si="6"/>
        <v>0</v>
      </c>
    </row>
    <row r="343" spans="1:17" x14ac:dyDescent="0.2">
      <c r="A343" s="10" t="s">
        <v>288</v>
      </c>
      <c r="B343" s="11">
        <v>5860000</v>
      </c>
      <c r="C343" s="11">
        <v>1216171</v>
      </c>
      <c r="D343" s="11">
        <v>1216171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7961371</v>
      </c>
      <c r="P343" s="11"/>
      <c r="Q343" s="11">
        <f t="shared" si="6"/>
        <v>0</v>
      </c>
    </row>
    <row r="344" spans="1:17" x14ac:dyDescent="0.2">
      <c r="A344" s="12" t="s">
        <v>289</v>
      </c>
      <c r="B344" s="13">
        <v>7492100</v>
      </c>
      <c r="C344" s="13">
        <v>2294115</v>
      </c>
      <c r="D344" s="13">
        <v>2294115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10707515</v>
      </c>
      <c r="P344" s="13"/>
      <c r="Q344" s="13">
        <f t="shared" si="6"/>
        <v>0</v>
      </c>
    </row>
    <row r="345" spans="1:17" x14ac:dyDescent="0.2">
      <c r="A345" s="8" t="s">
        <v>290</v>
      </c>
      <c r="B345" s="9">
        <v>23251900</v>
      </c>
      <c r="C345" s="9">
        <v>5011149</v>
      </c>
      <c r="D345" s="9">
        <v>5011149</v>
      </c>
      <c r="E345" s="9">
        <v>0</v>
      </c>
      <c r="F345" s="9">
        <v>1360500</v>
      </c>
      <c r="G345" s="9">
        <v>1561600</v>
      </c>
      <c r="H345" s="9">
        <v>11600</v>
      </c>
      <c r="I345" s="9">
        <v>0</v>
      </c>
      <c r="J345" s="9">
        <v>0</v>
      </c>
      <c r="K345" s="9">
        <v>1550000</v>
      </c>
      <c r="L345" s="9">
        <v>0</v>
      </c>
      <c r="M345" s="9">
        <v>0</v>
      </c>
      <c r="N345" s="9">
        <v>0</v>
      </c>
      <c r="O345" s="9">
        <v>31185149</v>
      </c>
      <c r="P345" s="9"/>
      <c r="Q345" s="9">
        <f t="shared" si="6"/>
        <v>0</v>
      </c>
    </row>
    <row r="346" spans="1:17" x14ac:dyDescent="0.2">
      <c r="A346" s="10" t="s">
        <v>291</v>
      </c>
      <c r="B346" s="11">
        <v>4618000</v>
      </c>
      <c r="C346" s="11">
        <v>1306662</v>
      </c>
      <c r="D346" s="11">
        <v>1306662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6963562</v>
      </c>
      <c r="P346" s="11"/>
      <c r="Q346" s="11">
        <f t="shared" si="6"/>
        <v>0</v>
      </c>
    </row>
    <row r="347" spans="1:17" x14ac:dyDescent="0.2">
      <c r="A347" s="12" t="s">
        <v>292</v>
      </c>
      <c r="B347" s="13">
        <v>3010500</v>
      </c>
      <c r="C347" s="13">
        <v>729764</v>
      </c>
      <c r="D347" s="13">
        <v>729764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23400</v>
      </c>
      <c r="N347" s="13">
        <v>0</v>
      </c>
      <c r="O347" s="13">
        <v>4408264</v>
      </c>
      <c r="P347" s="13"/>
      <c r="Q347" s="13">
        <f t="shared" si="6"/>
        <v>0</v>
      </c>
    </row>
    <row r="348" spans="1:17" x14ac:dyDescent="0.2">
      <c r="A348" s="8" t="s">
        <v>293</v>
      </c>
      <c r="B348" s="9">
        <v>6084200</v>
      </c>
      <c r="C348" s="9">
        <v>966838</v>
      </c>
      <c r="D348" s="9">
        <v>966838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7911038</v>
      </c>
      <c r="P348" s="9"/>
      <c r="Q348" s="9">
        <f t="shared" si="6"/>
        <v>0</v>
      </c>
    </row>
    <row r="349" spans="1:17" x14ac:dyDescent="0.2">
      <c r="A349" s="10" t="s">
        <v>294</v>
      </c>
      <c r="B349" s="11">
        <v>19412500</v>
      </c>
      <c r="C349" s="11">
        <v>5405736</v>
      </c>
      <c r="D349" s="11">
        <v>5405736</v>
      </c>
      <c r="E349" s="11">
        <v>0</v>
      </c>
      <c r="F349" s="11">
        <v>1270200</v>
      </c>
      <c r="G349" s="11">
        <v>2172500</v>
      </c>
      <c r="H349" s="11">
        <v>389500</v>
      </c>
      <c r="I349" s="11">
        <v>0</v>
      </c>
      <c r="J349" s="11">
        <v>0</v>
      </c>
      <c r="K349" s="11">
        <v>1783000</v>
      </c>
      <c r="L349" s="11">
        <v>0</v>
      </c>
      <c r="M349" s="11">
        <v>0</v>
      </c>
      <c r="N349" s="11">
        <v>0</v>
      </c>
      <c r="O349" s="11">
        <v>28260936</v>
      </c>
      <c r="P349" s="11"/>
      <c r="Q349" s="11">
        <f t="shared" si="6"/>
        <v>0</v>
      </c>
    </row>
    <row r="350" spans="1:17" x14ac:dyDescent="0.2">
      <c r="A350" s="12" t="s">
        <v>295</v>
      </c>
      <c r="B350" s="13">
        <v>7698400</v>
      </c>
      <c r="C350" s="13">
        <v>3199076</v>
      </c>
      <c r="D350" s="13">
        <v>3199076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12004276</v>
      </c>
      <c r="P350" s="13"/>
      <c r="Q350" s="13">
        <f t="shared" si="6"/>
        <v>0</v>
      </c>
    </row>
    <row r="351" spans="1:17" x14ac:dyDescent="0.2">
      <c r="A351" s="8" t="s">
        <v>296</v>
      </c>
      <c r="B351" s="9">
        <v>34638000</v>
      </c>
      <c r="C351" s="9">
        <v>7316927</v>
      </c>
      <c r="D351" s="9">
        <v>7316927</v>
      </c>
      <c r="E351" s="9">
        <v>0</v>
      </c>
      <c r="F351" s="9">
        <v>2302500</v>
      </c>
      <c r="G351" s="9">
        <v>1850000</v>
      </c>
      <c r="H351" s="9">
        <v>0</v>
      </c>
      <c r="I351" s="9">
        <v>0</v>
      </c>
      <c r="J351" s="9">
        <v>0</v>
      </c>
      <c r="K351" s="9">
        <v>1850000</v>
      </c>
      <c r="L351" s="9">
        <v>0</v>
      </c>
      <c r="M351" s="9">
        <v>0</v>
      </c>
      <c r="N351" s="9">
        <v>0</v>
      </c>
      <c r="O351" s="9">
        <v>46107427</v>
      </c>
      <c r="P351" s="9"/>
      <c r="Q351" s="9">
        <f t="shared" si="6"/>
        <v>0</v>
      </c>
    </row>
    <row r="352" spans="1:17" x14ac:dyDescent="0.2">
      <c r="A352" s="10" t="s">
        <v>297</v>
      </c>
      <c r="B352" s="11">
        <v>5872800</v>
      </c>
      <c r="C352" s="11">
        <v>1353278</v>
      </c>
      <c r="D352" s="11">
        <v>1353278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8031578</v>
      </c>
      <c r="P352" s="11"/>
      <c r="Q352" s="11">
        <f t="shared" si="6"/>
        <v>0</v>
      </c>
    </row>
    <row r="353" spans="1:17" x14ac:dyDescent="0.2">
      <c r="A353" s="12" t="s">
        <v>298</v>
      </c>
      <c r="B353" s="13">
        <v>5820300</v>
      </c>
      <c r="C353" s="13">
        <v>2185283</v>
      </c>
      <c r="D353" s="13">
        <v>2185283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8801683</v>
      </c>
      <c r="P353" s="13"/>
      <c r="Q353" s="13">
        <f t="shared" si="6"/>
        <v>0</v>
      </c>
    </row>
    <row r="354" spans="1:17" x14ac:dyDescent="0.2">
      <c r="A354" s="8" t="s">
        <v>299</v>
      </c>
      <c r="B354" s="9">
        <v>5865700</v>
      </c>
      <c r="C354" s="9">
        <v>1467543</v>
      </c>
      <c r="D354" s="9">
        <v>1467543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8191543</v>
      </c>
      <c r="P354" s="9"/>
      <c r="Q354" s="9">
        <f t="shared" si="6"/>
        <v>0</v>
      </c>
    </row>
    <row r="355" spans="1:17" x14ac:dyDescent="0.2">
      <c r="A355" s="10" t="s">
        <v>300</v>
      </c>
      <c r="B355" s="11">
        <v>6533500</v>
      </c>
      <c r="C355" s="11">
        <v>1986933</v>
      </c>
      <c r="D355" s="11">
        <v>1986933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9526733</v>
      </c>
      <c r="P355" s="11"/>
      <c r="Q355" s="11">
        <f t="shared" si="6"/>
        <v>0</v>
      </c>
    </row>
    <row r="356" spans="1:17" x14ac:dyDescent="0.2">
      <c r="A356" s="12" t="s">
        <v>301</v>
      </c>
      <c r="B356" s="13">
        <v>14408100</v>
      </c>
      <c r="C356" s="13">
        <v>1736233</v>
      </c>
      <c r="D356" s="13">
        <v>1736233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17329733</v>
      </c>
      <c r="P356" s="13"/>
      <c r="Q356" s="13">
        <f t="shared" si="6"/>
        <v>0</v>
      </c>
    </row>
    <row r="357" spans="1:17" x14ac:dyDescent="0.2">
      <c r="A357" s="8" t="s">
        <v>302</v>
      </c>
      <c r="B357" s="9">
        <v>60319500</v>
      </c>
      <c r="C357" s="9">
        <v>8255313</v>
      </c>
      <c r="D357" s="9">
        <v>8255313</v>
      </c>
      <c r="E357" s="9">
        <v>0</v>
      </c>
      <c r="F357" s="9">
        <v>4463300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73038113</v>
      </c>
      <c r="P357" s="9"/>
      <c r="Q357" s="9">
        <f t="shared" si="6"/>
        <v>0</v>
      </c>
    </row>
    <row r="358" spans="1:17" x14ac:dyDescent="0.2">
      <c r="A358" s="10" t="s">
        <v>303</v>
      </c>
      <c r="B358" s="11">
        <v>11551000</v>
      </c>
      <c r="C358" s="11">
        <v>407394</v>
      </c>
      <c r="D358" s="11">
        <v>407394</v>
      </c>
      <c r="E358" s="11">
        <v>0</v>
      </c>
      <c r="F358" s="11">
        <v>882600</v>
      </c>
      <c r="G358" s="11">
        <v>41900</v>
      </c>
      <c r="H358" s="11">
        <v>41900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12882894</v>
      </c>
      <c r="P358" s="11"/>
      <c r="Q358" s="11">
        <f t="shared" si="6"/>
        <v>0</v>
      </c>
    </row>
    <row r="359" spans="1:17" x14ac:dyDescent="0.2">
      <c r="A359" s="12" t="s">
        <v>304</v>
      </c>
      <c r="B359" s="13">
        <v>2713800</v>
      </c>
      <c r="C359" s="13">
        <v>297909</v>
      </c>
      <c r="D359" s="13">
        <v>297909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3666209</v>
      </c>
      <c r="P359" s="13"/>
      <c r="Q359" s="13">
        <f t="shared" si="6"/>
        <v>0</v>
      </c>
    </row>
    <row r="360" spans="1:17" x14ac:dyDescent="0.2">
      <c r="A360" s="8" t="s">
        <v>305</v>
      </c>
      <c r="B360" s="9">
        <v>6643000</v>
      </c>
      <c r="C360" s="9">
        <v>1650835</v>
      </c>
      <c r="D360" s="9">
        <v>1650835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9164835</v>
      </c>
      <c r="P360" s="9"/>
      <c r="Q360" s="9">
        <f t="shared" si="6"/>
        <v>0</v>
      </c>
    </row>
    <row r="361" spans="1:17" x14ac:dyDescent="0.2">
      <c r="A361" s="10" t="s">
        <v>306</v>
      </c>
      <c r="B361" s="11">
        <v>20525900</v>
      </c>
      <c r="C361" s="11">
        <v>2750840</v>
      </c>
      <c r="D361" s="11">
        <v>2750840</v>
      </c>
      <c r="E361" s="11">
        <v>0</v>
      </c>
      <c r="F361" s="11">
        <v>1100400</v>
      </c>
      <c r="G361" s="11">
        <v>261200</v>
      </c>
      <c r="H361" s="11">
        <v>261200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24638340</v>
      </c>
      <c r="P361" s="11"/>
      <c r="Q361" s="11">
        <f t="shared" si="6"/>
        <v>0</v>
      </c>
    </row>
    <row r="362" spans="1:17" x14ac:dyDescent="0.2">
      <c r="A362" s="12" t="s">
        <v>307</v>
      </c>
      <c r="B362" s="13">
        <v>8113600</v>
      </c>
      <c r="C362" s="13">
        <v>1611991</v>
      </c>
      <c r="D362" s="13">
        <v>1611991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10625991</v>
      </c>
      <c r="P362" s="13"/>
      <c r="Q362" s="13">
        <f t="shared" si="6"/>
        <v>0</v>
      </c>
    </row>
    <row r="363" spans="1:17" x14ac:dyDescent="0.2">
      <c r="A363" s="8" t="s">
        <v>308</v>
      </c>
      <c r="B363" s="9">
        <v>4563700</v>
      </c>
      <c r="C363" s="9">
        <v>831969</v>
      </c>
      <c r="D363" s="9">
        <v>831969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6213769</v>
      </c>
      <c r="P363" s="9"/>
      <c r="Q363" s="9">
        <f t="shared" si="6"/>
        <v>0</v>
      </c>
    </row>
    <row r="364" spans="1:17" x14ac:dyDescent="0.2">
      <c r="A364" s="10" t="s">
        <v>309</v>
      </c>
      <c r="B364" s="11">
        <v>14197400</v>
      </c>
      <c r="C364" s="11">
        <v>3941662</v>
      </c>
      <c r="D364" s="11">
        <v>3941662</v>
      </c>
      <c r="E364" s="11">
        <v>0</v>
      </c>
      <c r="F364" s="11">
        <v>804000</v>
      </c>
      <c r="G364" s="11">
        <v>300600</v>
      </c>
      <c r="H364" s="11">
        <v>300600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19243662</v>
      </c>
      <c r="P364" s="11"/>
      <c r="Q364" s="11">
        <f t="shared" si="6"/>
        <v>0</v>
      </c>
    </row>
    <row r="365" spans="1:17" x14ac:dyDescent="0.2">
      <c r="A365" s="12" t="s">
        <v>310</v>
      </c>
      <c r="B365" s="13">
        <v>23569500</v>
      </c>
      <c r="C365" s="13">
        <v>4327823</v>
      </c>
      <c r="D365" s="13">
        <v>4327823</v>
      </c>
      <c r="E365" s="13">
        <v>0</v>
      </c>
      <c r="F365" s="13">
        <v>1663700</v>
      </c>
      <c r="G365" s="13">
        <v>197000</v>
      </c>
      <c r="H365" s="13">
        <v>197000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29758023</v>
      </c>
      <c r="P365" s="13"/>
      <c r="Q365" s="13">
        <f t="shared" si="6"/>
        <v>0</v>
      </c>
    </row>
    <row r="366" spans="1:17" x14ac:dyDescent="0.2">
      <c r="A366" s="8" t="s">
        <v>311</v>
      </c>
      <c r="B366" s="9">
        <v>7262700</v>
      </c>
      <c r="C366" s="9">
        <v>1310427</v>
      </c>
      <c r="D366" s="9">
        <v>1310427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9462227</v>
      </c>
      <c r="P366" s="9"/>
      <c r="Q366" s="9">
        <f t="shared" si="6"/>
        <v>0</v>
      </c>
    </row>
    <row r="367" spans="1:17" x14ac:dyDescent="0.2">
      <c r="A367" s="10" t="s">
        <v>312</v>
      </c>
      <c r="B367" s="11">
        <v>8981200</v>
      </c>
      <c r="C367" s="11">
        <v>2443426</v>
      </c>
      <c r="D367" s="11">
        <v>2443426</v>
      </c>
      <c r="E367" s="11">
        <v>0</v>
      </c>
      <c r="F367" s="11">
        <v>989200</v>
      </c>
      <c r="G367" s="11">
        <v>539300</v>
      </c>
      <c r="H367" s="11">
        <v>539300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12953126</v>
      </c>
      <c r="P367" s="11"/>
      <c r="Q367" s="11">
        <f t="shared" si="6"/>
        <v>0</v>
      </c>
    </row>
    <row r="368" spans="1:17" x14ac:dyDescent="0.2">
      <c r="A368" s="12" t="s">
        <v>313</v>
      </c>
      <c r="B368" s="13">
        <v>7264200</v>
      </c>
      <c r="C368" s="13">
        <v>928854</v>
      </c>
      <c r="D368" s="13">
        <v>928854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9434654</v>
      </c>
      <c r="P368" s="13"/>
      <c r="Q368" s="13">
        <f t="shared" si="6"/>
        <v>0</v>
      </c>
    </row>
    <row r="369" spans="1:17" x14ac:dyDescent="0.2">
      <c r="A369" s="8" t="s">
        <v>314</v>
      </c>
      <c r="B369" s="9">
        <v>7628400</v>
      </c>
      <c r="C369" s="9">
        <v>1512998</v>
      </c>
      <c r="D369" s="9">
        <v>1512998</v>
      </c>
      <c r="E369" s="9">
        <v>0</v>
      </c>
      <c r="F369" s="9">
        <v>889500</v>
      </c>
      <c r="G369" s="9">
        <v>276100</v>
      </c>
      <c r="H369" s="9">
        <v>276100</v>
      </c>
      <c r="I369" s="9">
        <v>0</v>
      </c>
      <c r="J369" s="9">
        <v>0</v>
      </c>
      <c r="K369" s="9">
        <v>0</v>
      </c>
      <c r="L369" s="9">
        <v>19300</v>
      </c>
      <c r="M369" s="9">
        <v>0</v>
      </c>
      <c r="N369" s="9">
        <v>0</v>
      </c>
      <c r="O369" s="9">
        <v>10326298</v>
      </c>
      <c r="P369" s="9"/>
      <c r="Q369" s="9">
        <f t="shared" si="6"/>
        <v>0</v>
      </c>
    </row>
    <row r="370" spans="1:17" x14ac:dyDescent="0.2">
      <c r="A370" s="10" t="s">
        <v>315</v>
      </c>
      <c r="B370" s="11">
        <v>7829500</v>
      </c>
      <c r="C370" s="11">
        <v>1451769</v>
      </c>
      <c r="D370" s="11">
        <v>1451769</v>
      </c>
      <c r="E370" s="11">
        <v>0</v>
      </c>
      <c r="F370" s="11">
        <v>919200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10200469</v>
      </c>
      <c r="P370" s="11"/>
      <c r="Q370" s="11">
        <f t="shared" si="6"/>
        <v>0</v>
      </c>
    </row>
    <row r="371" spans="1:17" x14ac:dyDescent="0.2">
      <c r="A371" s="12" t="s">
        <v>316</v>
      </c>
      <c r="B371" s="13">
        <v>5300300</v>
      </c>
      <c r="C371" s="13">
        <v>1346823</v>
      </c>
      <c r="D371" s="13">
        <v>1346823</v>
      </c>
      <c r="E371" s="13">
        <v>0</v>
      </c>
      <c r="F371" s="13">
        <v>768400</v>
      </c>
      <c r="G371" s="13">
        <v>92100</v>
      </c>
      <c r="H371" s="13">
        <v>92100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7507623</v>
      </c>
      <c r="P371" s="13"/>
      <c r="Q371" s="13">
        <f t="shared" si="6"/>
        <v>0</v>
      </c>
    </row>
    <row r="372" spans="1:17" x14ac:dyDescent="0.2">
      <c r="A372" s="8" t="s">
        <v>317</v>
      </c>
      <c r="B372" s="9">
        <v>5454300</v>
      </c>
      <c r="C372" s="9">
        <v>1561083</v>
      </c>
      <c r="D372" s="9">
        <v>1561083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8268283</v>
      </c>
      <c r="P372" s="9"/>
      <c r="Q372" s="9">
        <f t="shared" si="6"/>
        <v>0</v>
      </c>
    </row>
    <row r="373" spans="1:17" x14ac:dyDescent="0.2">
      <c r="A373" s="10" t="s">
        <v>318</v>
      </c>
      <c r="B373" s="11">
        <v>8640400</v>
      </c>
      <c r="C373" s="11">
        <v>3357661</v>
      </c>
      <c r="D373" s="11">
        <v>3357661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0</v>
      </c>
      <c r="L373" s="11">
        <v>53200</v>
      </c>
      <c r="M373" s="11">
        <v>0</v>
      </c>
      <c r="N373" s="11">
        <v>0</v>
      </c>
      <c r="O373" s="11">
        <v>13153461</v>
      </c>
      <c r="P373" s="11"/>
      <c r="Q373" s="11">
        <f t="shared" si="6"/>
        <v>0</v>
      </c>
    </row>
    <row r="374" spans="1:17" x14ac:dyDescent="0.2">
      <c r="A374" s="12" t="s">
        <v>319</v>
      </c>
      <c r="B374" s="13">
        <v>2652200</v>
      </c>
      <c r="C374" s="13">
        <v>152829</v>
      </c>
      <c r="D374" s="13">
        <v>152829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3450829</v>
      </c>
      <c r="P374" s="13"/>
      <c r="Q374" s="13">
        <f t="shared" si="6"/>
        <v>0</v>
      </c>
    </row>
    <row r="375" spans="1:17" x14ac:dyDescent="0.2">
      <c r="A375" s="8" t="s">
        <v>320</v>
      </c>
      <c r="B375" s="9">
        <v>3603100</v>
      </c>
      <c r="C375" s="9">
        <v>480194</v>
      </c>
      <c r="D375" s="9">
        <v>480194</v>
      </c>
      <c r="E375" s="9">
        <v>0</v>
      </c>
      <c r="F375" s="9">
        <v>681500</v>
      </c>
      <c r="G375" s="9">
        <v>23100</v>
      </c>
      <c r="H375" s="9">
        <v>23100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4787894</v>
      </c>
      <c r="P375" s="9"/>
      <c r="Q375" s="9">
        <f t="shared" si="6"/>
        <v>0</v>
      </c>
    </row>
    <row r="376" spans="1:17" x14ac:dyDescent="0.2">
      <c r="A376" s="10" t="s">
        <v>321</v>
      </c>
      <c r="B376" s="11">
        <v>5112200</v>
      </c>
      <c r="C376" s="11">
        <v>1367521</v>
      </c>
      <c r="D376" s="11">
        <v>1367521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7465321</v>
      </c>
      <c r="P376" s="11"/>
      <c r="Q376" s="11">
        <f t="shared" si="6"/>
        <v>0</v>
      </c>
    </row>
    <row r="377" spans="1:17" x14ac:dyDescent="0.2">
      <c r="A377" s="12" t="s">
        <v>322</v>
      </c>
      <c r="B377" s="13">
        <v>30157300</v>
      </c>
      <c r="C377" s="13">
        <v>10118872</v>
      </c>
      <c r="D377" s="13">
        <v>10118872</v>
      </c>
      <c r="E377" s="13">
        <v>0</v>
      </c>
      <c r="F377" s="13">
        <v>1931300</v>
      </c>
      <c r="G377" s="13">
        <v>1554000</v>
      </c>
      <c r="H377" s="13">
        <v>0</v>
      </c>
      <c r="I377" s="13">
        <v>0</v>
      </c>
      <c r="J377" s="13">
        <v>0</v>
      </c>
      <c r="K377" s="13">
        <v>1554000</v>
      </c>
      <c r="L377" s="13">
        <v>0</v>
      </c>
      <c r="M377" s="13">
        <v>0</v>
      </c>
      <c r="N377" s="13">
        <v>0</v>
      </c>
      <c r="O377" s="13">
        <v>43761472</v>
      </c>
      <c r="P377" s="13"/>
      <c r="Q377" s="13">
        <f t="shared" si="6"/>
        <v>0</v>
      </c>
    </row>
    <row r="378" spans="1:17" x14ac:dyDescent="0.2">
      <c r="A378" s="8" t="s">
        <v>323</v>
      </c>
      <c r="B378" s="9">
        <v>24324700</v>
      </c>
      <c r="C378" s="9">
        <v>6746305</v>
      </c>
      <c r="D378" s="9">
        <v>6746305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32685905</v>
      </c>
      <c r="P378" s="9"/>
      <c r="Q378" s="9">
        <f t="shared" si="6"/>
        <v>0</v>
      </c>
    </row>
    <row r="379" spans="1:17" x14ac:dyDescent="0.2">
      <c r="A379" s="10" t="s">
        <v>324</v>
      </c>
      <c r="B379" s="11">
        <v>21879400</v>
      </c>
      <c r="C379" s="11">
        <v>5519100</v>
      </c>
      <c r="D379" s="11">
        <v>5519100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28768000</v>
      </c>
      <c r="P379" s="11"/>
      <c r="Q379" s="11">
        <f t="shared" si="6"/>
        <v>0</v>
      </c>
    </row>
    <row r="380" spans="1:17" x14ac:dyDescent="0.2">
      <c r="A380" s="12" t="s">
        <v>325</v>
      </c>
      <c r="B380" s="13">
        <v>9562800</v>
      </c>
      <c r="C380" s="13">
        <v>3248463</v>
      </c>
      <c r="D380" s="13">
        <v>3248463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13889163</v>
      </c>
      <c r="P380" s="13"/>
      <c r="Q380" s="13">
        <f t="shared" si="6"/>
        <v>0</v>
      </c>
    </row>
    <row r="381" spans="1:17" x14ac:dyDescent="0.2">
      <c r="A381" s="8" t="s">
        <v>326</v>
      </c>
      <c r="B381" s="9">
        <v>13141800</v>
      </c>
      <c r="C381" s="9">
        <v>2574940</v>
      </c>
      <c r="D381" s="9">
        <v>2574940</v>
      </c>
      <c r="E381" s="9">
        <v>0</v>
      </c>
      <c r="F381" s="9">
        <v>783200</v>
      </c>
      <c r="G381" s="9">
        <v>18200</v>
      </c>
      <c r="H381" s="9">
        <v>18200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16518140</v>
      </c>
      <c r="P381" s="9"/>
      <c r="Q381" s="9">
        <f t="shared" si="6"/>
        <v>0</v>
      </c>
    </row>
    <row r="382" spans="1:17" x14ac:dyDescent="0.2">
      <c r="A382" s="10" t="s">
        <v>327</v>
      </c>
      <c r="B382" s="11">
        <v>26683900</v>
      </c>
      <c r="C382" s="11">
        <v>7707969</v>
      </c>
      <c r="D382" s="11">
        <v>7707969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36166469</v>
      </c>
      <c r="P382" s="11"/>
      <c r="Q382" s="11">
        <f t="shared" si="6"/>
        <v>0</v>
      </c>
    </row>
    <row r="383" spans="1:17" x14ac:dyDescent="0.2">
      <c r="A383" s="12" t="s">
        <v>328</v>
      </c>
      <c r="B383" s="13">
        <v>14783600</v>
      </c>
      <c r="C383" s="13">
        <v>3639173</v>
      </c>
      <c r="D383" s="13">
        <v>3639173</v>
      </c>
      <c r="E383" s="13">
        <v>0</v>
      </c>
      <c r="F383" s="13">
        <v>839300</v>
      </c>
      <c r="G383" s="13">
        <v>19700</v>
      </c>
      <c r="H383" s="13">
        <v>19700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19281773</v>
      </c>
      <c r="P383" s="13"/>
      <c r="Q383" s="13">
        <f t="shared" si="6"/>
        <v>0</v>
      </c>
    </row>
    <row r="384" spans="1:17" x14ac:dyDescent="0.2">
      <c r="A384" s="8" t="s">
        <v>329</v>
      </c>
      <c r="B384" s="9">
        <v>4024700</v>
      </c>
      <c r="C384" s="9">
        <v>783023</v>
      </c>
      <c r="D384" s="9">
        <v>783023</v>
      </c>
      <c r="E384" s="9">
        <v>0</v>
      </c>
      <c r="F384" s="9">
        <v>737800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5545523</v>
      </c>
      <c r="P384" s="9"/>
      <c r="Q384" s="9">
        <f t="shared" si="6"/>
        <v>0</v>
      </c>
    </row>
    <row r="385" spans="1:17" x14ac:dyDescent="0.2">
      <c r="A385" s="10" t="s">
        <v>330</v>
      </c>
      <c r="B385" s="11">
        <v>141609300</v>
      </c>
      <c r="C385" s="11">
        <v>-7082920</v>
      </c>
      <c r="D385" s="11">
        <v>-7082920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163379580</v>
      </c>
      <c r="P385" s="11"/>
      <c r="Q385" s="11">
        <f t="shared" si="6"/>
        <v>0</v>
      </c>
    </row>
    <row r="386" spans="1:17" x14ac:dyDescent="0.2">
      <c r="A386" s="12" t="s">
        <v>388</v>
      </c>
      <c r="B386" s="13">
        <v>58154700</v>
      </c>
      <c r="C386" s="13">
        <v>7863378</v>
      </c>
      <c r="D386" s="13">
        <v>7863378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74484678</v>
      </c>
      <c r="P386" s="13"/>
      <c r="Q386" s="13">
        <f t="shared" si="6"/>
        <v>0</v>
      </c>
    </row>
    <row r="387" spans="1:17" x14ac:dyDescent="0.2">
      <c r="A387" s="8" t="s">
        <v>331</v>
      </c>
      <c r="B387" s="9">
        <v>10141000</v>
      </c>
      <c r="C387" s="9">
        <v>2852180</v>
      </c>
      <c r="D387" s="9">
        <v>2852180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14705480</v>
      </c>
      <c r="P387" s="9"/>
      <c r="Q387" s="9">
        <f t="shared" si="6"/>
        <v>0</v>
      </c>
    </row>
    <row r="388" spans="1:17" x14ac:dyDescent="0.2">
      <c r="A388" s="10" t="s">
        <v>332</v>
      </c>
      <c r="B388" s="11">
        <v>9869600</v>
      </c>
      <c r="C388" s="11">
        <v>2737633</v>
      </c>
      <c r="D388" s="11">
        <v>2737633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14312033</v>
      </c>
      <c r="P388" s="11"/>
      <c r="Q388" s="11">
        <f t="shared" si="6"/>
        <v>0</v>
      </c>
    </row>
    <row r="389" spans="1:17" x14ac:dyDescent="0.2">
      <c r="A389" s="12" t="s">
        <v>333</v>
      </c>
      <c r="B389" s="13">
        <v>5617600</v>
      </c>
      <c r="C389" s="13">
        <v>1003832</v>
      </c>
      <c r="D389" s="13">
        <v>1003832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7803132</v>
      </c>
      <c r="P389" s="13"/>
      <c r="Q389" s="13">
        <f t="shared" ref="Q389:Q427" si="7">C389-D389</f>
        <v>0</v>
      </c>
    </row>
    <row r="390" spans="1:17" x14ac:dyDescent="0.2">
      <c r="A390" s="8" t="s">
        <v>334</v>
      </c>
      <c r="B390" s="9">
        <v>4602200</v>
      </c>
      <c r="C390" s="9">
        <v>1107079</v>
      </c>
      <c r="D390" s="9">
        <v>1107079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6871179</v>
      </c>
      <c r="P390" s="9"/>
      <c r="Q390" s="9">
        <f t="shared" si="7"/>
        <v>0</v>
      </c>
    </row>
    <row r="391" spans="1:17" x14ac:dyDescent="0.2">
      <c r="A391" s="10" t="s">
        <v>335</v>
      </c>
      <c r="B391" s="11">
        <v>5036800</v>
      </c>
      <c r="C391" s="11">
        <v>1646694</v>
      </c>
      <c r="D391" s="11">
        <v>1646694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0</v>
      </c>
      <c r="M391" s="11">
        <v>36800</v>
      </c>
      <c r="N391" s="11">
        <v>0</v>
      </c>
      <c r="O391" s="11">
        <v>7807394</v>
      </c>
      <c r="P391" s="11"/>
      <c r="Q391" s="11">
        <f t="shared" si="7"/>
        <v>0</v>
      </c>
    </row>
    <row r="392" spans="1:17" x14ac:dyDescent="0.2">
      <c r="A392" s="12" t="s">
        <v>336</v>
      </c>
      <c r="B392" s="13">
        <v>10621600</v>
      </c>
      <c r="C392" s="13">
        <v>1784239</v>
      </c>
      <c r="D392" s="13">
        <v>1784239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13893139</v>
      </c>
      <c r="P392" s="13"/>
      <c r="Q392" s="13">
        <f t="shared" si="7"/>
        <v>0</v>
      </c>
    </row>
    <row r="393" spans="1:17" x14ac:dyDescent="0.2">
      <c r="A393" s="8" t="s">
        <v>337</v>
      </c>
      <c r="B393" s="9">
        <v>6750400</v>
      </c>
      <c r="C393" s="9">
        <v>1974074</v>
      </c>
      <c r="D393" s="9">
        <v>1974074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10198774</v>
      </c>
      <c r="P393" s="9"/>
      <c r="Q393" s="9">
        <f t="shared" si="7"/>
        <v>0</v>
      </c>
    </row>
    <row r="394" spans="1:17" x14ac:dyDescent="0.2">
      <c r="A394" s="10" t="s">
        <v>338</v>
      </c>
      <c r="B394" s="11">
        <v>17758200</v>
      </c>
      <c r="C394" s="11">
        <v>2116930</v>
      </c>
      <c r="D394" s="11">
        <v>2116930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22287330</v>
      </c>
      <c r="P394" s="11"/>
      <c r="Q394" s="11">
        <f t="shared" si="7"/>
        <v>0</v>
      </c>
    </row>
    <row r="395" spans="1:17" x14ac:dyDescent="0.2">
      <c r="A395" s="12" t="s">
        <v>339</v>
      </c>
      <c r="B395" s="13">
        <v>9517000</v>
      </c>
      <c r="C395" s="13">
        <v>2501663</v>
      </c>
      <c r="D395" s="13">
        <v>2501663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13296263</v>
      </c>
      <c r="P395" s="13"/>
      <c r="Q395" s="13">
        <f t="shared" si="7"/>
        <v>0</v>
      </c>
    </row>
    <row r="396" spans="1:17" x14ac:dyDescent="0.2">
      <c r="A396" s="8" t="s">
        <v>340</v>
      </c>
      <c r="B396" s="9">
        <v>5119800</v>
      </c>
      <c r="C396" s="9">
        <v>1328073</v>
      </c>
      <c r="D396" s="9">
        <v>1328073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7702873</v>
      </c>
      <c r="P396" s="9"/>
      <c r="Q396" s="9">
        <f t="shared" si="7"/>
        <v>0</v>
      </c>
    </row>
    <row r="397" spans="1:17" x14ac:dyDescent="0.2">
      <c r="A397" s="10" t="s">
        <v>341</v>
      </c>
      <c r="B397" s="11">
        <v>6548300</v>
      </c>
      <c r="C397" s="11">
        <v>1656377</v>
      </c>
      <c r="D397" s="11">
        <v>1656377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0</v>
      </c>
      <c r="L397" s="11">
        <v>42400</v>
      </c>
      <c r="M397" s="11">
        <v>0</v>
      </c>
      <c r="N397" s="11">
        <v>0</v>
      </c>
      <c r="O397" s="11">
        <v>9548877</v>
      </c>
      <c r="P397" s="11"/>
      <c r="Q397" s="11">
        <f t="shared" si="7"/>
        <v>0</v>
      </c>
    </row>
    <row r="398" spans="1:17" x14ac:dyDescent="0.2">
      <c r="A398" s="12" t="s">
        <v>342</v>
      </c>
      <c r="B398" s="13">
        <v>4680500</v>
      </c>
      <c r="C398" s="13">
        <v>1102731</v>
      </c>
      <c r="D398" s="13">
        <v>1102731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0</v>
      </c>
      <c r="L398" s="13">
        <v>25400</v>
      </c>
      <c r="M398" s="13">
        <v>10900</v>
      </c>
      <c r="N398" s="13">
        <v>0</v>
      </c>
      <c r="O398" s="13">
        <v>6843931</v>
      </c>
      <c r="P398" s="13"/>
      <c r="Q398" s="13">
        <f t="shared" si="7"/>
        <v>0</v>
      </c>
    </row>
    <row r="399" spans="1:17" x14ac:dyDescent="0.2">
      <c r="A399" s="8" t="s">
        <v>343</v>
      </c>
      <c r="B399" s="9">
        <v>3552900</v>
      </c>
      <c r="C399" s="9">
        <v>446767</v>
      </c>
      <c r="D399" s="9">
        <v>446767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0</v>
      </c>
      <c r="L399" s="9">
        <v>25200</v>
      </c>
      <c r="M399" s="9">
        <v>0</v>
      </c>
      <c r="N399" s="9">
        <v>0</v>
      </c>
      <c r="O399" s="9">
        <v>4974267</v>
      </c>
      <c r="P399" s="9"/>
      <c r="Q399" s="9">
        <f t="shared" si="7"/>
        <v>0</v>
      </c>
    </row>
    <row r="400" spans="1:17" x14ac:dyDescent="0.2">
      <c r="A400" s="10" t="s">
        <v>344</v>
      </c>
      <c r="B400" s="11">
        <v>33489100</v>
      </c>
      <c r="C400" s="11">
        <v>5492316</v>
      </c>
      <c r="D400" s="11">
        <v>5492316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0</v>
      </c>
      <c r="L400" s="11">
        <v>322400</v>
      </c>
      <c r="M400" s="11">
        <v>0</v>
      </c>
      <c r="N400" s="11">
        <v>0</v>
      </c>
      <c r="O400" s="11">
        <v>43311416</v>
      </c>
      <c r="P400" s="11"/>
      <c r="Q400" s="11">
        <f t="shared" si="7"/>
        <v>0</v>
      </c>
    </row>
    <row r="401" spans="1:17" x14ac:dyDescent="0.2">
      <c r="A401" s="12" t="s">
        <v>345</v>
      </c>
      <c r="B401" s="13">
        <v>17323400</v>
      </c>
      <c r="C401" s="13">
        <v>6465502</v>
      </c>
      <c r="D401" s="13">
        <v>6465502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25821602</v>
      </c>
      <c r="P401" s="13"/>
      <c r="Q401" s="13">
        <f t="shared" si="7"/>
        <v>0</v>
      </c>
    </row>
    <row r="402" spans="1:17" x14ac:dyDescent="0.2">
      <c r="A402" s="8" t="s">
        <v>346</v>
      </c>
      <c r="B402" s="9">
        <v>8054400</v>
      </c>
      <c r="C402" s="9">
        <v>2189693</v>
      </c>
      <c r="D402" s="9">
        <v>2189693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12471193</v>
      </c>
      <c r="P402" s="9"/>
      <c r="Q402" s="9">
        <f t="shared" si="7"/>
        <v>0</v>
      </c>
    </row>
    <row r="403" spans="1:17" x14ac:dyDescent="0.2">
      <c r="A403" s="10" t="s">
        <v>347</v>
      </c>
      <c r="B403" s="11">
        <v>11065000</v>
      </c>
      <c r="C403" s="11">
        <v>3530883</v>
      </c>
      <c r="D403" s="11">
        <v>3530883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17246383</v>
      </c>
      <c r="P403" s="11"/>
      <c r="Q403" s="11">
        <f t="shared" si="7"/>
        <v>0</v>
      </c>
    </row>
    <row r="404" spans="1:17" x14ac:dyDescent="0.2">
      <c r="A404" s="12" t="s">
        <v>348</v>
      </c>
      <c r="B404" s="13">
        <v>6962300</v>
      </c>
      <c r="C404" s="13">
        <v>1340175</v>
      </c>
      <c r="D404" s="13">
        <v>1340175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10425275</v>
      </c>
      <c r="P404" s="13"/>
      <c r="Q404" s="13">
        <f t="shared" si="7"/>
        <v>0</v>
      </c>
    </row>
    <row r="405" spans="1:17" x14ac:dyDescent="0.2">
      <c r="A405" s="8" t="s">
        <v>349</v>
      </c>
      <c r="B405" s="9">
        <v>7375600</v>
      </c>
      <c r="C405" s="9">
        <v>2482132</v>
      </c>
      <c r="D405" s="9">
        <v>2482132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12074432</v>
      </c>
      <c r="P405" s="9"/>
      <c r="Q405" s="9">
        <f t="shared" si="7"/>
        <v>0</v>
      </c>
    </row>
    <row r="406" spans="1:17" x14ac:dyDescent="0.2">
      <c r="A406" s="10" t="s">
        <v>350</v>
      </c>
      <c r="B406" s="11">
        <v>8659700</v>
      </c>
      <c r="C406" s="11">
        <v>3387644</v>
      </c>
      <c r="D406" s="11">
        <v>3387644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14549344</v>
      </c>
      <c r="P406" s="11"/>
      <c r="Q406" s="11">
        <f t="shared" si="7"/>
        <v>0</v>
      </c>
    </row>
    <row r="407" spans="1:17" x14ac:dyDescent="0.2">
      <c r="A407" s="12" t="s">
        <v>351</v>
      </c>
      <c r="B407" s="13">
        <v>14064900</v>
      </c>
      <c r="C407" s="13">
        <v>5436142</v>
      </c>
      <c r="D407" s="13">
        <v>5436142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21609142</v>
      </c>
      <c r="P407" s="13"/>
      <c r="Q407" s="13">
        <f t="shared" si="7"/>
        <v>0</v>
      </c>
    </row>
    <row r="408" spans="1:17" x14ac:dyDescent="0.2">
      <c r="A408" s="8" t="s">
        <v>352</v>
      </c>
      <c r="B408" s="9">
        <v>5695900</v>
      </c>
      <c r="C408" s="9">
        <v>991479</v>
      </c>
      <c r="D408" s="9">
        <v>991479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8660179</v>
      </c>
      <c r="P408" s="9"/>
      <c r="Q408" s="9">
        <f t="shared" si="7"/>
        <v>0</v>
      </c>
    </row>
    <row r="409" spans="1:17" x14ac:dyDescent="0.2">
      <c r="A409" s="10" t="s">
        <v>353</v>
      </c>
      <c r="B409" s="11">
        <v>6262600</v>
      </c>
      <c r="C409" s="11">
        <v>2535703</v>
      </c>
      <c r="D409" s="11">
        <v>2535703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11863703</v>
      </c>
      <c r="P409" s="11"/>
      <c r="Q409" s="11">
        <f t="shared" si="7"/>
        <v>0</v>
      </c>
    </row>
    <row r="410" spans="1:17" x14ac:dyDescent="0.2">
      <c r="A410" s="12" t="s">
        <v>354</v>
      </c>
      <c r="B410" s="13">
        <v>14531700</v>
      </c>
      <c r="C410" s="13">
        <v>3726570</v>
      </c>
      <c r="D410" s="13">
        <v>3726570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23250370</v>
      </c>
      <c r="P410" s="13"/>
      <c r="Q410" s="13">
        <f t="shared" si="7"/>
        <v>0</v>
      </c>
    </row>
    <row r="411" spans="1:17" x14ac:dyDescent="0.2">
      <c r="A411" s="8" t="s">
        <v>355</v>
      </c>
      <c r="B411" s="9">
        <v>25801400</v>
      </c>
      <c r="C411" s="9">
        <v>856402</v>
      </c>
      <c r="D411" s="9">
        <v>856402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0</v>
      </c>
      <c r="L411" s="9">
        <v>357200</v>
      </c>
      <c r="M411" s="9">
        <v>0</v>
      </c>
      <c r="N411" s="9">
        <v>0</v>
      </c>
      <c r="O411" s="9">
        <v>35495002</v>
      </c>
      <c r="P411" s="9"/>
      <c r="Q411" s="9">
        <f t="shared" si="7"/>
        <v>0</v>
      </c>
    </row>
    <row r="412" spans="1:17" x14ac:dyDescent="0.2">
      <c r="A412" s="10" t="s">
        <v>356</v>
      </c>
      <c r="B412" s="11">
        <v>9995400</v>
      </c>
      <c r="C412" s="11">
        <v>4350400</v>
      </c>
      <c r="D412" s="11">
        <v>4350400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18189100</v>
      </c>
      <c r="P412" s="11"/>
      <c r="Q412" s="11">
        <f t="shared" si="7"/>
        <v>0</v>
      </c>
    </row>
    <row r="413" spans="1:17" x14ac:dyDescent="0.2">
      <c r="A413" s="12" t="s">
        <v>357</v>
      </c>
      <c r="B413" s="13">
        <v>52661600</v>
      </c>
      <c r="C413" s="13">
        <v>11971568</v>
      </c>
      <c r="D413" s="13">
        <v>11971568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81056368</v>
      </c>
      <c r="P413" s="13"/>
      <c r="Q413" s="13">
        <f t="shared" si="7"/>
        <v>0</v>
      </c>
    </row>
    <row r="414" spans="1:17" x14ac:dyDescent="0.2">
      <c r="A414" s="8" t="s">
        <v>358</v>
      </c>
      <c r="B414" s="9">
        <v>4449600</v>
      </c>
      <c r="C414" s="9">
        <v>1310545</v>
      </c>
      <c r="D414" s="9">
        <v>1310545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8012845</v>
      </c>
      <c r="P414" s="9"/>
      <c r="Q414" s="9">
        <f t="shared" si="7"/>
        <v>0</v>
      </c>
    </row>
    <row r="415" spans="1:17" x14ac:dyDescent="0.2">
      <c r="A415" s="10" t="s">
        <v>359</v>
      </c>
      <c r="B415" s="11">
        <v>4050100</v>
      </c>
      <c r="C415" s="11">
        <v>1728117</v>
      </c>
      <c r="D415" s="11">
        <v>1728117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7996117</v>
      </c>
      <c r="P415" s="11"/>
      <c r="Q415" s="11">
        <f t="shared" si="7"/>
        <v>0</v>
      </c>
    </row>
    <row r="416" spans="1:17" x14ac:dyDescent="0.2">
      <c r="A416" s="12" t="s">
        <v>360</v>
      </c>
      <c r="B416" s="13">
        <v>4514300</v>
      </c>
      <c r="C416" s="13">
        <v>1172667</v>
      </c>
      <c r="D416" s="13">
        <v>1172667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0</v>
      </c>
      <c r="L416" s="13">
        <v>34900</v>
      </c>
      <c r="M416" s="13">
        <v>0</v>
      </c>
      <c r="N416" s="13">
        <v>0</v>
      </c>
      <c r="O416" s="13">
        <v>7866767</v>
      </c>
      <c r="P416" s="13"/>
      <c r="Q416" s="13">
        <f t="shared" si="7"/>
        <v>0</v>
      </c>
    </row>
    <row r="417" spans="1:17" x14ac:dyDescent="0.2">
      <c r="A417" s="8" t="s">
        <v>361</v>
      </c>
      <c r="B417" s="9">
        <v>4577300</v>
      </c>
      <c r="C417" s="9">
        <v>577148</v>
      </c>
      <c r="D417" s="9">
        <v>577148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7557148</v>
      </c>
      <c r="P417" s="9"/>
      <c r="Q417" s="9">
        <f t="shared" si="7"/>
        <v>0</v>
      </c>
    </row>
    <row r="418" spans="1:17" x14ac:dyDescent="0.2">
      <c r="A418" s="10" t="s">
        <v>362</v>
      </c>
      <c r="B418" s="11">
        <v>9309100</v>
      </c>
      <c r="C418" s="11">
        <v>1831952</v>
      </c>
      <c r="D418" s="11">
        <v>1831952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13956452</v>
      </c>
      <c r="P418" s="11"/>
      <c r="Q418" s="11">
        <f t="shared" si="7"/>
        <v>0</v>
      </c>
    </row>
    <row r="419" spans="1:17" x14ac:dyDescent="0.2">
      <c r="A419" s="12" t="s">
        <v>363</v>
      </c>
      <c r="B419" s="13">
        <v>10445500</v>
      </c>
      <c r="C419" s="13">
        <v>3390787</v>
      </c>
      <c r="D419" s="13">
        <v>3390787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17261287</v>
      </c>
      <c r="P419" s="13"/>
      <c r="Q419" s="13">
        <f t="shared" si="7"/>
        <v>0</v>
      </c>
    </row>
    <row r="420" spans="1:17" x14ac:dyDescent="0.2">
      <c r="A420" s="8" t="s">
        <v>364</v>
      </c>
      <c r="B420" s="9">
        <v>7856800</v>
      </c>
      <c r="C420" s="9">
        <v>3602992</v>
      </c>
      <c r="D420" s="9">
        <v>3602992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15057292</v>
      </c>
      <c r="P420" s="9"/>
      <c r="Q420" s="9">
        <f t="shared" si="7"/>
        <v>0</v>
      </c>
    </row>
    <row r="421" spans="1:17" x14ac:dyDescent="0.2">
      <c r="A421" s="10" t="s">
        <v>365</v>
      </c>
      <c r="B421" s="11">
        <v>5923500</v>
      </c>
      <c r="C421" s="11">
        <v>1101609</v>
      </c>
      <c r="D421" s="11">
        <v>1101609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9458709</v>
      </c>
      <c r="P421" s="11"/>
      <c r="Q421" s="11">
        <f t="shared" si="7"/>
        <v>0</v>
      </c>
    </row>
    <row r="422" spans="1:17" x14ac:dyDescent="0.2">
      <c r="A422" s="12" t="s">
        <v>366</v>
      </c>
      <c r="B422" s="13">
        <v>3966000</v>
      </c>
      <c r="C422" s="13">
        <v>1280169</v>
      </c>
      <c r="D422" s="13">
        <v>1280169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7640169</v>
      </c>
      <c r="P422" s="13"/>
      <c r="Q422" s="13">
        <f t="shared" si="7"/>
        <v>0</v>
      </c>
    </row>
    <row r="423" spans="1:17" x14ac:dyDescent="0.2">
      <c r="A423" s="8" t="s">
        <v>367</v>
      </c>
      <c r="B423" s="9">
        <v>3827800</v>
      </c>
      <c r="C423" s="9">
        <v>642519</v>
      </c>
      <c r="D423" s="9">
        <v>642519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6644419</v>
      </c>
      <c r="P423" s="9"/>
      <c r="Q423" s="9">
        <f t="shared" si="7"/>
        <v>0</v>
      </c>
    </row>
    <row r="424" spans="1:17" x14ac:dyDescent="0.2">
      <c r="A424" s="10" t="s">
        <v>368</v>
      </c>
      <c r="B424" s="11">
        <v>9262100</v>
      </c>
      <c r="C424" s="11">
        <v>2727338</v>
      </c>
      <c r="D424" s="11">
        <v>2727338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15747038</v>
      </c>
      <c r="P424" s="11"/>
      <c r="Q424" s="11">
        <f t="shared" si="7"/>
        <v>0</v>
      </c>
    </row>
    <row r="425" spans="1:17" x14ac:dyDescent="0.2">
      <c r="A425" s="12" t="s">
        <v>369</v>
      </c>
      <c r="B425" s="13">
        <v>4315500</v>
      </c>
      <c r="C425" s="13">
        <v>1236731</v>
      </c>
      <c r="D425" s="13">
        <v>1236731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7656331</v>
      </c>
      <c r="P425" s="13"/>
      <c r="Q425" s="13">
        <f t="shared" si="7"/>
        <v>0</v>
      </c>
    </row>
    <row r="426" spans="1:17" x14ac:dyDescent="0.2">
      <c r="A426" s="8" t="s">
        <v>370</v>
      </c>
      <c r="B426" s="9">
        <v>6097900</v>
      </c>
      <c r="C426" s="9">
        <v>1481039</v>
      </c>
      <c r="D426" s="9">
        <v>1481039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10787839</v>
      </c>
      <c r="P426" s="9"/>
      <c r="Q426" s="9">
        <f t="shared" si="7"/>
        <v>0</v>
      </c>
    </row>
    <row r="427" spans="1:17" x14ac:dyDescent="0.2">
      <c r="A427" s="10" t="s">
        <v>371</v>
      </c>
      <c r="B427" s="11">
        <v>23629500</v>
      </c>
      <c r="C427" s="11">
        <v>3599334</v>
      </c>
      <c r="D427" s="11">
        <v>3599334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35473234</v>
      </c>
      <c r="P427" s="11"/>
      <c r="Q427" s="11">
        <f t="shared" si="7"/>
        <v>0</v>
      </c>
    </row>
    <row r="428" spans="1:17" ht="12.75" thickBot="1" x14ac:dyDescent="0.25">
      <c r="A428" s="14"/>
      <c r="B428" s="15">
        <v>12559968800</v>
      </c>
      <c r="C428" s="15">
        <v>-19635336</v>
      </c>
      <c r="D428" s="15">
        <v>-14951715</v>
      </c>
      <c r="E428" s="15">
        <v>83127300</v>
      </c>
      <c r="F428" s="15">
        <v>213966200</v>
      </c>
      <c r="G428" s="15">
        <v>137164200</v>
      </c>
      <c r="H428" s="15">
        <v>76064200</v>
      </c>
      <c r="I428" s="15">
        <v>21100000</v>
      </c>
      <c r="J428" s="15">
        <v>0</v>
      </c>
      <c r="K428" s="15">
        <v>40000000</v>
      </c>
      <c r="L428" s="15">
        <v>20000000</v>
      </c>
      <c r="M428" s="15">
        <v>31244400</v>
      </c>
      <c r="N428" s="15">
        <v>49015800</v>
      </c>
      <c r="O428" s="15">
        <v>13079534985</v>
      </c>
      <c r="P428" s="15"/>
      <c r="Q428" s="15">
        <f>SUM(Q6:Q427)</f>
        <v>-4683621</v>
      </c>
    </row>
    <row r="429" spans="1:17" ht="12.75" thickTop="1" x14ac:dyDescent="0.2"/>
    <row r="430" spans="1:17" x14ac:dyDescent="0.2">
      <c r="A430" s="17" t="s">
        <v>445</v>
      </c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1:17" x14ac:dyDescent="0.2">
      <c r="C431" s="16"/>
      <c r="E431" s="16"/>
    </row>
    <row r="432" spans="1:17" x14ac:dyDescent="0.2">
      <c r="E432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2018-05-02T12:05:40Z</dcterms:modified>
</cp:coreProperties>
</file>