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'Ark1'!$A$4:$O$428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Q120" i="1" l="1"/>
  <c r="Q265" i="1" l="1"/>
  <c r="Q274" i="1"/>
  <c r="Q329" i="1"/>
  <c r="Q338" i="1"/>
  <c r="Q402" i="1"/>
  <c r="Q423" i="1"/>
  <c r="Q233" i="1"/>
  <c r="Q297" i="1"/>
  <c r="Q361" i="1"/>
  <c r="Q385" i="1" l="1"/>
  <c r="Q395" i="1"/>
  <c r="Q370" i="1"/>
  <c r="Q306" i="1"/>
  <c r="Q242" i="1"/>
  <c r="Q155" i="1"/>
  <c r="Q416" i="1"/>
  <c r="Q315" i="1"/>
  <c r="Q310" i="1"/>
  <c r="Q219" i="1"/>
  <c r="Q150" i="1"/>
  <c r="Q44" i="1"/>
  <c r="Q386" i="1"/>
  <c r="Q390" i="1"/>
  <c r="Q16" i="1"/>
  <c r="Q32" i="1"/>
  <c r="Q41" i="1"/>
  <c r="Q87" i="1"/>
  <c r="Q103" i="1"/>
  <c r="Q6" i="1"/>
  <c r="Q13" i="1"/>
  <c r="Q20" i="1"/>
  <c r="Q29" i="1"/>
  <c r="Q8" i="1"/>
  <c r="Q17" i="1"/>
  <c r="Q40" i="1"/>
  <c r="Q80" i="1"/>
  <c r="Q84" i="1"/>
  <c r="Q99" i="1"/>
  <c r="Q104" i="1"/>
  <c r="Q132" i="1"/>
  <c r="Q156" i="1"/>
  <c r="Q168" i="1"/>
  <c r="Q172" i="1"/>
  <c r="Q176" i="1"/>
  <c r="Q192" i="1"/>
  <c r="Q196" i="1"/>
  <c r="Q204" i="1"/>
  <c r="Q208" i="1"/>
  <c r="Q220" i="1"/>
  <c r="Q224" i="1"/>
  <c r="Q64" i="1"/>
  <c r="Q76" i="1"/>
  <c r="Q95" i="1"/>
  <c r="Q100" i="1"/>
  <c r="Q108" i="1"/>
  <c r="Q111" i="1"/>
  <c r="Q125" i="1"/>
  <c r="Q127" i="1"/>
  <c r="Q138" i="1"/>
  <c r="Q143" i="1"/>
  <c r="Q154" i="1"/>
  <c r="Q159" i="1"/>
  <c r="Q173" i="1"/>
  <c r="Q175" i="1"/>
  <c r="Q189" i="1"/>
  <c r="Q191" i="1"/>
  <c r="Q202" i="1"/>
  <c r="Q205" i="1"/>
  <c r="Q207" i="1"/>
  <c r="Q218" i="1"/>
  <c r="Q223" i="1"/>
  <c r="Q228" i="1"/>
  <c r="Q236" i="1"/>
  <c r="Q240" i="1"/>
  <c r="Q247" i="1"/>
  <c r="Q251" i="1"/>
  <c r="Q256" i="1"/>
  <c r="Q260" i="1"/>
  <c r="Q264" i="1"/>
  <c r="Q268" i="1"/>
  <c r="Q279" i="1"/>
  <c r="Q283" i="1"/>
  <c r="Q284" i="1"/>
  <c r="Q288" i="1"/>
  <c r="Q292" i="1"/>
  <c r="Q300" i="1"/>
  <c r="Q311" i="1"/>
  <c r="Q316" i="1"/>
  <c r="Q320" i="1"/>
  <c r="Q324" i="1"/>
  <c r="Q328" i="1"/>
  <c r="Q332" i="1"/>
  <c r="Q336" i="1"/>
  <c r="Q343" i="1"/>
  <c r="Q347" i="1"/>
  <c r="Q348" i="1"/>
  <c r="Q352" i="1"/>
  <c r="Q356" i="1"/>
  <c r="Q364" i="1"/>
  <c r="Q368" i="1"/>
  <c r="Q375" i="1"/>
  <c r="Q379" i="1"/>
  <c r="Q380" i="1"/>
  <c r="Q384" i="1"/>
  <c r="Q391" i="1"/>
  <c r="Q392" i="1"/>
  <c r="Q396" i="1"/>
  <c r="Q403" i="1"/>
  <c r="Q407" i="1"/>
  <c r="Q412" i="1"/>
  <c r="Q28" i="1"/>
  <c r="Q56" i="1"/>
  <c r="Q129" i="1"/>
  <c r="Q131" i="1"/>
  <c r="Q142" i="1"/>
  <c r="Q145" i="1"/>
  <c r="Q147" i="1"/>
  <c r="Q158" i="1"/>
  <c r="Q163" i="1"/>
  <c r="Q45" i="1"/>
  <c r="Q115" i="1"/>
  <c r="Q149" i="1"/>
  <c r="Q174" i="1"/>
  <c r="Q185" i="1"/>
  <c r="Q197" i="1"/>
  <c r="Q209" i="1"/>
  <c r="Q237" i="1"/>
  <c r="Q239" i="1"/>
  <c r="Q246" i="1"/>
  <c r="Q250" i="1"/>
  <c r="Q255" i="1"/>
  <c r="Q266" i="1"/>
  <c r="Q269" i="1"/>
  <c r="Q271" i="1"/>
  <c r="Q278" i="1"/>
  <c r="Q287" i="1"/>
  <c r="Q301" i="1"/>
  <c r="Q303" i="1"/>
  <c r="Q314" i="1"/>
  <c r="Q319" i="1"/>
  <c r="Q333" i="1"/>
  <c r="Q335" i="1"/>
  <c r="Q342" i="1"/>
  <c r="Q349" i="1"/>
  <c r="Q351" i="1"/>
  <c r="Q365" i="1"/>
  <c r="Q367" i="1"/>
  <c r="Q374" i="1"/>
  <c r="Q378" i="1"/>
  <c r="Q383" i="1"/>
  <c r="Q397" i="1"/>
  <c r="Q399" i="1"/>
  <c r="Q401" i="1"/>
  <c r="Q414" i="1"/>
  <c r="Q418" i="1"/>
  <c r="Q421" i="1"/>
  <c r="Q425" i="1"/>
  <c r="Q334" i="1"/>
  <c r="Q339" i="1"/>
  <c r="Q350" i="1"/>
  <c r="Q353" i="1"/>
  <c r="Q366" i="1"/>
  <c r="Q369" i="1"/>
  <c r="Q33" i="1"/>
  <c r="Q134" i="1"/>
  <c r="Q153" i="1"/>
  <c r="Q166" i="1"/>
  <c r="Q181" i="1"/>
  <c r="Q193" i="1"/>
  <c r="Q199" i="1"/>
  <c r="Q206" i="1"/>
  <c r="Q211" i="1"/>
  <c r="Q227" i="1"/>
  <c r="Q229" i="1"/>
  <c r="Q238" i="1"/>
  <c r="Q241" i="1"/>
  <c r="Q243" i="1"/>
  <c r="Q254" i="1"/>
  <c r="Q257" i="1"/>
  <c r="Q259" i="1"/>
  <c r="Q261" i="1"/>
  <c r="Q270" i="1"/>
  <c r="Q275" i="1"/>
  <c r="Q291" i="1"/>
  <c r="Q293" i="1"/>
  <c r="Q302" i="1"/>
  <c r="Q305" i="1"/>
  <c r="Q307" i="1"/>
  <c r="Q323" i="1"/>
  <c r="Q325" i="1"/>
  <c r="Q355" i="1"/>
  <c r="Q357" i="1"/>
  <c r="Q371" i="1"/>
  <c r="Q217" i="1"/>
  <c r="Q195" i="1"/>
  <c r="Q165" i="1"/>
  <c r="Q137" i="1"/>
  <c r="Q107" i="1"/>
  <c r="Q419" i="1"/>
  <c r="Q417" i="1"/>
  <c r="Q411" i="1"/>
  <c r="Q389" i="1"/>
  <c r="Q377" i="1"/>
  <c r="Q363" i="1"/>
  <c r="Q358" i="1"/>
  <c r="Q331" i="1"/>
  <c r="Q294" i="1"/>
  <c r="Q262" i="1"/>
  <c r="Q235" i="1"/>
  <c r="Q230" i="1"/>
  <c r="Q225" i="1"/>
  <c r="Q214" i="1"/>
  <c r="Q179" i="1"/>
  <c r="Q72" i="1"/>
  <c r="Q21" i="1"/>
  <c r="Q427" i="1"/>
  <c r="Q422" i="1"/>
  <c r="Q420" i="1"/>
  <c r="Q413" i="1"/>
  <c r="Q409" i="1"/>
  <c r="Q398" i="1"/>
  <c r="Q387" i="1"/>
  <c r="Q382" i="1"/>
  <c r="Q373" i="1"/>
  <c r="Q354" i="1"/>
  <c r="Q341" i="1"/>
  <c r="Q322" i="1"/>
  <c r="Q309" i="1"/>
  <c r="Q295" i="1"/>
  <c r="Q290" i="1"/>
  <c r="Q258" i="1"/>
  <c r="Q245" i="1"/>
  <c r="Q226" i="1"/>
  <c r="Q190" i="1"/>
  <c r="Q178" i="1"/>
  <c r="Q146" i="1"/>
  <c r="Q133" i="1"/>
  <c r="Q123" i="1"/>
  <c r="Q91" i="1"/>
  <c r="Q88" i="1"/>
  <c r="Q37" i="1"/>
  <c r="Q122" i="1"/>
  <c r="Q118" i="1"/>
  <c r="Q117" i="1"/>
  <c r="Q114" i="1"/>
  <c r="Q113" i="1"/>
  <c r="Q106" i="1"/>
  <c r="Q102" i="1"/>
  <c r="Q101" i="1"/>
  <c r="Q97" i="1"/>
  <c r="Q94" i="1"/>
  <c r="Q93" i="1"/>
  <c r="Q90" i="1"/>
  <c r="Q89" i="1"/>
  <c r="Q86" i="1"/>
  <c r="Q81" i="1"/>
  <c r="Q77" i="1"/>
  <c r="Q73" i="1"/>
  <c r="Q69" i="1"/>
  <c r="Q65" i="1"/>
  <c r="Q61" i="1"/>
  <c r="Q49" i="1"/>
  <c r="Q75" i="1"/>
  <c r="Q71" i="1"/>
  <c r="Q67" i="1"/>
  <c r="Q59" i="1"/>
  <c r="Q55" i="1"/>
  <c r="Q47" i="1"/>
  <c r="Q43" i="1"/>
  <c r="Q42" i="1"/>
  <c r="Q39" i="1"/>
  <c r="Q38" i="1"/>
  <c r="Q35" i="1"/>
  <c r="Q27" i="1"/>
  <c r="Q26" i="1"/>
  <c r="Q23" i="1"/>
  <c r="Q22" i="1"/>
  <c r="Q18" i="1"/>
  <c r="Q15" i="1"/>
  <c r="Q11" i="1"/>
  <c r="Q10" i="1"/>
  <c r="Q7" i="1"/>
  <c r="Q249" i="1" l="1"/>
  <c r="Q405" i="1"/>
  <c r="Q210" i="1"/>
  <c r="Q60" i="1"/>
  <c r="Q34" i="1"/>
  <c r="Q98" i="1"/>
  <c r="Q109" i="1"/>
  <c r="Q327" i="1"/>
  <c r="Q362" i="1"/>
  <c r="Q298" i="1"/>
  <c r="Q234" i="1"/>
  <c r="Q167" i="1"/>
  <c r="Q160" i="1"/>
  <c r="Q144" i="1"/>
  <c r="Q128" i="1"/>
  <c r="Q48" i="1"/>
  <c r="Q14" i="1"/>
  <c r="Q19" i="1"/>
  <c r="Q30" i="1"/>
  <c r="Q51" i="1"/>
  <c r="Q83" i="1"/>
  <c r="Q57" i="1"/>
  <c r="Q105" i="1"/>
  <c r="Q110" i="1"/>
  <c r="Q121" i="1"/>
  <c r="Q151" i="1"/>
  <c r="Q231" i="1"/>
  <c r="Q277" i="1"/>
  <c r="Q359" i="1"/>
  <c r="Q267" i="1"/>
  <c r="Q313" i="1"/>
  <c r="Q326" i="1"/>
  <c r="Q393" i="1"/>
  <c r="Q406" i="1"/>
  <c r="Q424" i="1"/>
  <c r="Q337" i="1"/>
  <c r="Q289" i="1"/>
  <c r="Q187" i="1"/>
  <c r="Q171" i="1"/>
  <c r="Q410" i="1"/>
  <c r="Q346" i="1"/>
  <c r="Q282" i="1"/>
  <c r="Q222" i="1"/>
  <c r="Q198" i="1"/>
  <c r="Q135" i="1"/>
  <c r="Q126" i="1"/>
  <c r="Q404" i="1"/>
  <c r="Q388" i="1"/>
  <c r="Q372" i="1"/>
  <c r="Q340" i="1"/>
  <c r="Q308" i="1"/>
  <c r="Q276" i="1"/>
  <c r="Q244" i="1"/>
  <c r="Q186" i="1"/>
  <c r="Q124" i="1"/>
  <c r="Q92" i="1"/>
  <c r="Q212" i="1"/>
  <c r="Q180" i="1"/>
  <c r="Q164" i="1"/>
  <c r="Q148" i="1"/>
  <c r="Q52" i="1"/>
  <c r="Q12" i="1"/>
  <c r="Q112" i="1"/>
  <c r="Q25" i="1"/>
  <c r="Q213" i="1"/>
  <c r="Q415" i="1"/>
  <c r="Q318" i="1"/>
  <c r="Q130" i="1"/>
  <c r="Q252" i="1"/>
  <c r="Q141" i="1"/>
  <c r="Q188" i="1"/>
  <c r="Q140" i="1"/>
  <c r="Q177" i="1"/>
  <c r="Q119" i="1"/>
  <c r="Q281" i="1"/>
  <c r="Q426" i="1"/>
  <c r="Q182" i="1"/>
  <c r="Q285" i="1"/>
  <c r="Q215" i="1"/>
  <c r="Q400" i="1"/>
  <c r="Q304" i="1"/>
  <c r="Q272" i="1"/>
  <c r="Q31" i="1"/>
  <c r="Q63" i="1"/>
  <c r="Q79" i="1"/>
  <c r="Q53" i="1"/>
  <c r="Q85" i="1"/>
  <c r="Q263" i="1"/>
  <c r="Q169" i="1"/>
  <c r="Q201" i="1"/>
  <c r="Q299" i="1"/>
  <c r="Q345" i="1"/>
  <c r="Q183" i="1"/>
  <c r="Q321" i="1"/>
  <c r="Q286" i="1"/>
  <c r="Q273" i="1"/>
  <c r="Q194" i="1"/>
  <c r="Q139" i="1"/>
  <c r="Q36" i="1"/>
  <c r="Q394" i="1"/>
  <c r="Q381" i="1"/>
  <c r="Q330" i="1"/>
  <c r="Q317" i="1"/>
  <c r="Q253" i="1"/>
  <c r="Q203" i="1"/>
  <c r="Q162" i="1"/>
  <c r="Q161" i="1"/>
  <c r="Q68" i="1"/>
  <c r="Q408" i="1"/>
  <c r="Q376" i="1"/>
  <c r="Q360" i="1"/>
  <c r="Q344" i="1"/>
  <c r="Q312" i="1"/>
  <c r="Q296" i="1"/>
  <c r="Q280" i="1"/>
  <c r="Q248" i="1"/>
  <c r="Q232" i="1"/>
  <c r="Q221" i="1"/>
  <c r="Q170" i="1"/>
  <c r="Q157" i="1"/>
  <c r="Q24" i="1"/>
  <c r="Q216" i="1"/>
  <c r="Q200" i="1"/>
  <c r="Q184" i="1"/>
  <c r="Q152" i="1"/>
  <c r="Q136" i="1"/>
  <c r="Q116" i="1"/>
  <c r="Q96" i="1"/>
  <c r="Q9" i="1"/>
  <c r="Q46" i="1"/>
  <c r="Q62" i="1"/>
  <c r="Q58" i="1"/>
  <c r="Q74" i="1"/>
  <c r="Q50" i="1"/>
  <c r="Q66" i="1"/>
  <c r="Q82" i="1"/>
  <c r="Q78" i="1"/>
  <c r="Q54" i="1"/>
  <c r="Q70" i="1"/>
  <c r="Q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<sst xmlns="http://schemas.openxmlformats.org/spreadsheetml/2006/main" count="451" uniqueCount="447">
  <si>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</si>
  <si>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</si>
  <si>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</si>
  <si>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</si>
  <si>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</si>
  <si>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</si>
  <si>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</si>
  <si>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</si>
  <si>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</si>
  <si>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</si>
  <si>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</si>
  <si>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</si>
  <si>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</si>
  <si>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</si>
  <si>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</si>
  <si>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</si>
  <si>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</si>
  <si>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</si>
  <si>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</si>
  <si>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</si>
  <si>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</si>
  <si>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</si>
  <si>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</si>
  <si>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</si>
  <si>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</si>
  <si>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</si>
  <si>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</si>
  <si>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</si>
  <si>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</si>
  <si>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</si>
  <si>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</si>
  <si>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</si>
  <si>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</si>
  <si>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</si>
  <si>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</si>
  <si>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</si>
  <si>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</si>
  <si>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</si>
  <si>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</si>
  <si>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</si>
  <si>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</si>
  <si>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</si>
  <si>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</si>
  <si>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</si>
  <si>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</si>
  <si>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</si>
  <si>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</si>
  <si>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</si>
  <si>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</si>
  <si>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</si>
  <si>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</si>
  <si>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</si>
  <si>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</si>
  <si>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</si>
  <si>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</si>
  <si>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</si>
  <si>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</si>
  <si>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</si>
  <si>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</si>
  <si>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</si>
  <si>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</si>
  <si>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</si>
  <si>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</si>
  <si>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</si>
  <si>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</si>
  <si>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</si>
  <si>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</si>
  <si>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</si>
  <si>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</si>
  <si>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</si>
  <si>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</si>
  <si>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</si>
  <si>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</si>
  <si>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</si>
  <si>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</si>
  <si>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</si>
  <si>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</si>
  <si>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</si>
  <si>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</si>
  <si>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</si>
  <si>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</si>
  <si>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</si>
  <si>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</si>
  <si>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</si>
  <si>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</si>
  <si>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</si>
  <si>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</si>
  <si>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</si>
  <si>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</si>
  <si>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</si>
  <si>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</si>
  <si>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</si>
  <si>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</si>
  <si>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</si>
  <si>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</si>
  <si>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</si>
  <si>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</si>
  <si>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</si>
  <si>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</si>
  <si>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</si>
  <si>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</si>
  <si>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</si>
  <si>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</si>
  <si>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</si>
  <si>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</si>
  <si>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</si>
  <si>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</si>
  <si>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</si>
  <si>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</si>
  <si>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</si>
  <si>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</si>
  <si>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</si>
  <si>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</si>
  <si>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</si>
  <si>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</si>
  <si>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</si>
  <si>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</si>
  <si>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</si>
  <si>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</si>
  <si>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</si>
  <si>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</si>
  <si>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</si>
  <si>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</si>
  <si>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</si>
  <si>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</si>
  <si>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</si>
  <si>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</si>
  <si>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</si>
  <si>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</si>
  <si>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</si>
  <si>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</si>
  <si>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</si>
  <si>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</si>
  <si>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</si>
  <si>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</si>
  <si>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</si>
  <si>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</si>
  <si>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</si>
  <si>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</si>
  <si>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</si>
  <si>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</si>
  <si>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</si>
  <si>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</si>
  <si>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</si>
  <si>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</si>
  <si>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</si>
  <si>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</si>
  <si>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</si>
  <si>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</si>
  <si>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</si>
  <si>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</si>
  <si>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</si>
  <si>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</si>
  <si>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</si>
  <si>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</si>
  <si>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</si>
  <si>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</si>
  <si>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</si>
  <si>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</si>
  <si>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</si>
  <si>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</si>
  <si>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</si>
  <si>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</si>
  <si>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</si>
  <si>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</si>
  <si>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</si>
  <si>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</si>
  <si>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</si>
  <si>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</si>
  <si>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</si>
  <si>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</si>
  <si>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</si>
  <si>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</si>
  <si>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</si>
  <si>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</si>
  <si>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</si>
  <si>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</si>
  <si>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</si>
  <si>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</si>
  <si>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</si>
  <si>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</si>
  <si>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</si>
  <si>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</si>
  <si>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</si>
  <si>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</si>
  <si>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</si>
  <si>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</si>
  <si>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</si>
  <si>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</si>
  <si>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</si>
  <si>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</si>
  <si>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</si>
  <si>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</si>
  <si>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</si>
  <si>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</si>
  <si>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</si>
  <si>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</si>
  <si>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</si>
  <si>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</si>
  <si>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</si>
  <si>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</si>
  <si>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</si>
  <si>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</si>
  <si>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</si>
  <si>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</si>
  <si>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</si>
  <si>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</si>
  <si>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</si>
  <si>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</si>
  <si>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</si>
  <si>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</si>
  <si>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</si>
  <si>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</si>
  <si>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</si>
  <si>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</si>
  <si>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</si>
  <si>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</si>
  <si>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</si>
  <si>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</si>
  <si>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</si>
  <si>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</si>
  <si>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</si>
  <si>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</si>
  <si>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</si>
  <si>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</si>
  <si>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</si>
  <si>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</si>
  <si>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</si>
  <si>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</si>
  <si>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</si>
  <si>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</si>
  <si>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</si>
  <si>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</si>
  <si>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</si>
  <si>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</si>
  <si>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</si>
  <si>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</si>
  <si>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</si>
  <si>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</si>
  <si>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</si>
  <si>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</si>
  <si>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</si>
  <si>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</si>
  <si>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</si>
  <si>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</si>
  <si>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</si>
  <si>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</si>
  <si>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</si>
  <si>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</si>
  <si>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</si>
  <si>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</si>
  <si>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</si>
  <si>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</si>
  <si>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</si>
  <si>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</si>
  <si>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</si>
  <si>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</si>
  <si>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</si>
  <si>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</si>
  <si>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</si>
  <si>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</si>
  <si>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</si>
  <si>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</si>
  <si>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</si>
  <si>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</si>
  <si>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</si>
  <si>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</si>
  <si>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</si>
  <si>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</si>
  <si>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</si>
  <si>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</si>
  <si>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</si>
  <si>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</si>
  <si>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</si>
  <si>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</si>
  <si>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</si>
  <si>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</si>
  <si>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</si>
  <si>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</si>
  <si>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</si>
  <si>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</si>
  <si>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</si>
  <si>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</si>
  <si>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</si>
  <si>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</si>
  <si>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</si>
  <si>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</si>
  <si>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</si>
  <si>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</si>
  <si>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</si>
  <si>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</si>
  <si>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</si>
  <si>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</si>
  <si>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</si>
  <si>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</si>
  <si>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</si>
  <si>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</si>
  <si>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</si>
  <si>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</si>
  <si>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</si>
  <si>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</si>
  <si>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</si>
  <si>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</si>
  <si>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</si>
  <si>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</si>
  <si>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</si>
  <si>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</si>
  <si>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</si>
  <si>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</si>
  <si>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</si>
  <si>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</si>
  <si>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</si>
  <si>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</si>
  <si>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</si>
  <si>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</si>
  <si>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</si>
  <si>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</si>
  <si>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</si>
  <si>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</si>
  <si>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</si>
  <si>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</si>
  <si>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</si>
  <si>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</si>
  <si>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</si>
  <si>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</si>
  <si>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</si>
  <si>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</si>
  <si>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</si>
  <si>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</si>
  <si>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</si>
  <si>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</si>
  <si>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</si>
  <si>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</si>
  <si>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</si>
  <si>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</si>
  <si>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</si>
  <si>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</si>
  <si>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</si>
  <si>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</si>
  <si>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</si>
  <si>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</si>
  <si>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</si>
  <si>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</si>
  <si>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</si>
  <si>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</si>
  <si>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</si>
  <si>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</si>
  <si>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</si>
  <si>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</si>
  <si>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</si>
  <si>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</si>
  <si>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</si>
  <si>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</si>
  <si>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</si>
  <si>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</si>
  <si>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</si>
  <si>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</si>
  <si>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</si>
  <si>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</si>
  <si>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</si>
  <si>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</si>
  <si>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</si>
  <si>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</si>
  <si>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</si>
  <si>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</si>
  <si>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</si>
  <si>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</si>
  <si>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</si>
  <si>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</si>
  <si>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</si>
  <si>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</si>
  <si>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</si>
  <si>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</si>
  <si>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</si>
  <si>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</si>
  <si>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</si>
  <si>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</si>
  <si>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</si>
  <si>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</si>
  <si>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</si>
  <si>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</si>
  <si>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</si>
  <si>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</si>
  <si>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</si>
  <si>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</si>
  <si>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</si>
  <si>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</si>
  <si>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</si>
  <si>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</si>
  <si>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</si>
  <si>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</si>
  <si>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</si>
  <si>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</si>
  <si>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</si>
  <si>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</si>
  <si>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</si>
  <si>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</si>
  <si>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</si>
  <si>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</si>
  <si>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</si>
  <si>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</si>
  <si>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</si>
  <si>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</si>
  <si>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</si>
  <si>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</si>
  <si>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</si>
  <si>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</si>
  <si>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</si>
  <si>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</si>
  <si>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</si>
  <si>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</si>
  <si>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</si>
  <si>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</si>
  <si>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</si>
  <si>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</si>
  <si>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</si>
  <si>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</si>
  <si>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</si>
  <si>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</si>
  <si>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</si>
  <si>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</si>
  <si>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</si>
  <si>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</si>
  <si>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</si>
  <si>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</si>
  <si>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</si>
  <si>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</si>
  <si>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</si>
  <si>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</si>
  <si>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</si>
  <si>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</si>
  <si>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</si>
  <si>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</si>
  <si>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</si>
  <si>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</si>
  <si>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</si>
  <si>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</si>
  <si>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</si>
  <si>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</si>
  <si>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</si>
  <si>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</si>
  <si>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</si>
  <si>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</si>
  <si>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</si>
  <si>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</si>
  <si>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Beregning av rammetilskudd og utbetaling til kommunene, januar 2018 (termin 1)</t>
  </si>
  <si>
    <t>Herav økt kompensasjon i overgangsordning som finansieres med skjønnstilskudd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</si>
</sst>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2"/>
  <sheetViews>
    <sheetView tabSelected="1" workbookViewId="0">
      <pane xSplit="1" ySplit="5" topLeftCell="B283" activePane="bottomRight" state="frozen"/>
      <selection pane="topRight" activeCell="B1" sqref="B1"/>
      <selection pane="bottomLeft" activeCell="A6" sqref="A6"/>
      <selection pane="bottomRight" activeCell="K3" sqref="K3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1" width="13.42578125" style="2" customWidth="1"/>
    <col min="12" max="14" width="11.85546875" style="2"/>
    <col min="15" max="15" width="12.85546875" style="2" customWidth="1"/>
    <col min="16" max="16" width="2.140625" style="2" customWidth="1"/>
    <col min="17" max="16384" width="11.85546875" style="2"/>
  </cols>
  <sheetData>
    <row r="1" spans="1:17" s="1" customFormat="1" ht="18.75" x14ac:dyDescent="0.25">
      <c r="A1" s="17" t="s">
        <v>445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3" spans="1:17" s="5" customFormat="1" ht="75" customHeight="1" x14ac:dyDescent="0.2">
      <c r="A3" s="3" t="s">
        <v>0</v>
      </c>
      <c r="B3" s="4" t="s">
        <v>372</v>
      </c>
      <c r="C3" s="4" t="s">
        <v>374</v>
      </c>
      <c r="D3" s="4" t="s">
        <v>376</v>
      </c>
      <c r="E3" s="4" t="s">
        <v>377</v>
      </c>
      <c r="F3" s="4" t="s">
        <v>390</v>
      </c>
      <c r="G3" s="4" t="s">
        <v>380</v>
      </c>
      <c r="H3" s="4" t="s">
        <v>382</v>
      </c>
      <c r="I3" s="4" t="s">
        <v>391</v>
      </c>
      <c r="J3" s="4" t="s">
        <v>392</v>
      </c>
      <c r="K3" s="4" t="s">
        <v>446</v>
      </c>
      <c r="L3" s="4" t="s">
        <v>394</v>
      </c>
      <c r="M3" s="4" t="s">
        <v>383</v>
      </c>
      <c r="N3" s="4" t="s">
        <v>1</v>
      </c>
      <c r="O3" s="4" t="s">
        <v>386</v>
      </c>
      <c r="P3" s="4"/>
      <c r="Q3" s="4" t="s">
        <v>387</v>
      </c>
    </row>
    <row r="4" spans="1:17" s="5" customFormat="1" ht="25.5" customHeight="1" x14ac:dyDescent="0.2">
      <c r="A4" s="4"/>
      <c r="B4" s="4" t="s">
        <v>373</v>
      </c>
      <c r="C4" s="4"/>
      <c r="D4" s="4"/>
      <c r="E4" s="4" t="s">
        <v>378</v>
      </c>
      <c r="F4" s="4" t="s">
        <v>379</v>
      </c>
      <c r="G4" s="4" t="s">
        <v>381</v>
      </c>
      <c r="H4" s="4" t="s">
        <v>381</v>
      </c>
      <c r="I4" s="4" t="s">
        <v>381</v>
      </c>
      <c r="J4" s="4" t="s">
        <v>381</v>
      </c>
      <c r="K4" s="4" t="s">
        <v>381</v>
      </c>
      <c r="L4" s="4" t="s">
        <v>393</v>
      </c>
      <c r="M4" s="4" t="s">
        <v>384</v>
      </c>
      <c r="N4" s="4" t="s">
        <v>385</v>
      </c>
      <c r="O4" s="4"/>
      <c r="P4" s="4"/>
      <c r="Q4" s="4"/>
    </row>
    <row r="5" spans="1:17" s="7" customFormat="1" ht="16.5" customHeight="1" x14ac:dyDescent="0.2">
      <c r="A5" s="6"/>
      <c r="B5" s="6">
        <v>1</v>
      </c>
      <c r="C5" s="6" t="s">
        <v>375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14</v>
      </c>
    </row>
    <row r="6" spans="1:17" x14ac:dyDescent="0.2">
      <c r="A6" s="8" t="s">
        <v>2</v>
      </c>
      <c r="B6" s="9">
        <v>74877200</v>
      </c>
      <c r="C6" s="9">
        <v>19768987</v>
      </c>
      <c r="D6" s="9">
        <v>19768987</v>
      </c>
      <c r="E6" s="9">
        <v>0</v>
      </c>
      <c r="F6" s="9">
        <v>0</v>
      </c>
      <c r="G6" s="9">
        <v>440000</v>
      </c>
      <c r="H6" s="9">
        <v>440000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95086187</v>
      </c>
      <c r="P6" s="9"/>
      <c r="Q6" s="9">
        <f>C6-D6</f>
        <v>0</v>
      </c>
    </row>
    <row r="7" spans="1:17" x14ac:dyDescent="0.2">
      <c r="A7" s="10" t="s">
        <v>3</v>
      </c>
      <c r="B7" s="11">
        <v>76960000</v>
      </c>
      <c r="C7" s="11">
        <v>17546818</v>
      </c>
      <c r="D7" s="11">
        <v>17546818</v>
      </c>
      <c r="E7" s="11">
        <v>0</v>
      </c>
      <c r="F7" s="11">
        <v>0</v>
      </c>
      <c r="G7" s="11">
        <v>540000</v>
      </c>
      <c r="H7" s="11">
        <v>540000</v>
      </c>
      <c r="I7" s="11">
        <v>0</v>
      </c>
      <c r="J7" s="11">
        <v>0</v>
      </c>
      <c r="K7" s="11">
        <v>0</v>
      </c>
      <c r="L7" s="11">
        <v>426700</v>
      </c>
      <c r="M7" s="11">
        <v>0</v>
      </c>
      <c r="N7" s="11">
        <v>0</v>
      </c>
      <c r="O7" s="11">
        <v>95473518</v>
      </c>
      <c r="P7" s="11"/>
      <c r="Q7" s="11">
        <f t="shared" ref="Q7:Q70" si="0">C7-D7</f>
        <v>0</v>
      </c>
    </row>
    <row r="8" spans="1:17" x14ac:dyDescent="0.2">
      <c r="A8" s="12" t="s">
        <v>4</v>
      </c>
      <c r="B8" s="13">
        <v>136491000</v>
      </c>
      <c r="C8" s="13">
        <v>74191751</v>
      </c>
      <c r="D8" s="13">
        <v>74191751</v>
      </c>
      <c r="E8" s="13">
        <v>0</v>
      </c>
      <c r="F8" s="13">
        <v>0</v>
      </c>
      <c r="G8" s="13">
        <v>450000</v>
      </c>
      <c r="H8" s="13">
        <v>450000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211132751</v>
      </c>
      <c r="P8" s="13"/>
      <c r="Q8" s="13">
        <f t="shared" si="0"/>
        <v>0</v>
      </c>
    </row>
    <row r="9" spans="1:17" x14ac:dyDescent="0.2">
      <c r="A9" s="8" t="s">
        <v>5</v>
      </c>
      <c r="B9" s="9">
        <v>183097600</v>
      </c>
      <c r="C9" s="9">
        <v>59795315</v>
      </c>
      <c r="D9" s="9">
        <v>59795315</v>
      </c>
      <c r="E9" s="9">
        <v>0</v>
      </c>
      <c r="F9" s="9">
        <v>0</v>
      </c>
      <c r="G9" s="9">
        <v>740000</v>
      </c>
      <c r="H9" s="9">
        <v>740000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243632915</v>
      </c>
      <c r="P9" s="9"/>
      <c r="Q9" s="9">
        <f t="shared" si="0"/>
        <v>0</v>
      </c>
    </row>
    <row r="10" spans="1:17" x14ac:dyDescent="0.2">
      <c r="A10" s="10" t="s">
        <v>6</v>
      </c>
      <c r="B10" s="11">
        <v>10301000</v>
      </c>
      <c r="C10" s="11">
        <v>-2358052</v>
      </c>
      <c r="D10" s="11">
        <v>-2358052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7962948</v>
      </c>
      <c r="P10" s="11"/>
      <c r="Q10" s="11">
        <f t="shared" si="0"/>
        <v>0</v>
      </c>
    </row>
    <row r="11" spans="1:17" x14ac:dyDescent="0.2">
      <c r="A11" s="12" t="s">
        <v>7</v>
      </c>
      <c r="B11" s="13">
        <v>4961800</v>
      </c>
      <c r="C11" s="13">
        <v>1267264</v>
      </c>
      <c r="D11" s="13">
        <v>1267264</v>
      </c>
      <c r="E11" s="13">
        <v>554300</v>
      </c>
      <c r="F11" s="13">
        <v>0</v>
      </c>
      <c r="G11" s="13">
        <v>60000</v>
      </c>
      <c r="H11" s="13">
        <v>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6843364</v>
      </c>
      <c r="P11" s="13"/>
      <c r="Q11" s="13">
        <f t="shared" si="0"/>
        <v>0</v>
      </c>
    </row>
    <row r="12" spans="1:17" x14ac:dyDescent="0.2">
      <c r="A12" s="8" t="s">
        <v>8</v>
      </c>
      <c r="B12" s="9">
        <v>10011300</v>
      </c>
      <c r="C12" s="9">
        <v>4770693</v>
      </c>
      <c r="D12" s="9">
        <v>4770693</v>
      </c>
      <c r="E12" s="9">
        <v>409000</v>
      </c>
      <c r="F12" s="9">
        <v>0</v>
      </c>
      <c r="G12" s="9">
        <v>40000</v>
      </c>
      <c r="H12" s="9">
        <v>40000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15230993</v>
      </c>
      <c r="P12" s="9"/>
      <c r="Q12" s="9">
        <f t="shared" si="0"/>
        <v>0</v>
      </c>
    </row>
    <row r="13" spans="1:17" x14ac:dyDescent="0.2">
      <c r="A13" s="10" t="s">
        <v>9</v>
      </c>
      <c r="B13" s="11">
        <v>3326200</v>
      </c>
      <c r="C13" s="11">
        <v>224725</v>
      </c>
      <c r="D13" s="11">
        <v>224725</v>
      </c>
      <c r="E13" s="11">
        <v>277200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17400</v>
      </c>
      <c r="M13" s="11">
        <v>0</v>
      </c>
      <c r="N13" s="11">
        <v>0</v>
      </c>
      <c r="O13" s="11">
        <v>3845525</v>
      </c>
      <c r="P13" s="11"/>
      <c r="Q13" s="11">
        <f t="shared" si="0"/>
        <v>0</v>
      </c>
    </row>
    <row r="14" spans="1:17" x14ac:dyDescent="0.2">
      <c r="A14" s="12" t="s">
        <v>10</v>
      </c>
      <c r="B14" s="13">
        <v>15044200</v>
      </c>
      <c r="C14" s="13">
        <v>4485399</v>
      </c>
      <c r="D14" s="13">
        <v>4485399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0</v>
      </c>
      <c r="L14" s="13">
        <v>74100</v>
      </c>
      <c r="M14" s="13">
        <v>0</v>
      </c>
      <c r="N14" s="13">
        <v>0</v>
      </c>
      <c r="O14" s="13">
        <v>19653699</v>
      </c>
      <c r="P14" s="13"/>
      <c r="Q14" s="13">
        <f t="shared" si="0"/>
        <v>0</v>
      </c>
    </row>
    <row r="15" spans="1:17" x14ac:dyDescent="0.2">
      <c r="A15" s="8" t="s">
        <v>11</v>
      </c>
      <c r="B15" s="9">
        <v>3792400</v>
      </c>
      <c r="C15" s="9">
        <v>543915</v>
      </c>
      <c r="D15" s="9">
        <v>543915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0</v>
      </c>
      <c r="L15" s="9">
        <v>79600</v>
      </c>
      <c r="M15" s="9">
        <v>0</v>
      </c>
      <c r="N15" s="9">
        <v>0</v>
      </c>
      <c r="O15" s="9">
        <v>4465915</v>
      </c>
      <c r="P15" s="9"/>
      <c r="Q15" s="9">
        <f t="shared" si="0"/>
        <v>0</v>
      </c>
    </row>
    <row r="16" spans="1:17" x14ac:dyDescent="0.2">
      <c r="A16" s="10" t="s">
        <v>12</v>
      </c>
      <c r="B16" s="11">
        <v>38797300</v>
      </c>
      <c r="C16" s="11">
        <v>24178446</v>
      </c>
      <c r="D16" s="11">
        <v>24178446</v>
      </c>
      <c r="E16" s="11">
        <v>0</v>
      </c>
      <c r="F16" s="11">
        <v>0</v>
      </c>
      <c r="G16" s="11">
        <v>170000</v>
      </c>
      <c r="H16" s="11">
        <v>170000</v>
      </c>
      <c r="I16" s="11">
        <v>0</v>
      </c>
      <c r="J16" s="11">
        <v>0</v>
      </c>
      <c r="K16" s="11">
        <v>0</v>
      </c>
      <c r="L16" s="11">
        <v>217200</v>
      </c>
      <c r="M16" s="11">
        <v>0</v>
      </c>
      <c r="N16" s="11">
        <v>0</v>
      </c>
      <c r="O16" s="11">
        <v>63362946</v>
      </c>
      <c r="P16" s="11"/>
      <c r="Q16" s="11">
        <f t="shared" si="0"/>
        <v>0</v>
      </c>
    </row>
    <row r="17" spans="1:17" x14ac:dyDescent="0.2">
      <c r="A17" s="12" t="s">
        <v>13</v>
      </c>
      <c r="B17" s="13">
        <v>29639500</v>
      </c>
      <c r="C17" s="13">
        <v>8309500</v>
      </c>
      <c r="D17" s="13">
        <v>8309500</v>
      </c>
      <c r="E17" s="13">
        <v>0</v>
      </c>
      <c r="F17" s="13">
        <v>0</v>
      </c>
      <c r="G17" s="13">
        <v>190000</v>
      </c>
      <c r="H17" s="13">
        <v>190000</v>
      </c>
      <c r="I17" s="13">
        <v>0</v>
      </c>
      <c r="J17" s="13">
        <v>0</v>
      </c>
      <c r="K17" s="13">
        <v>0</v>
      </c>
      <c r="L17" s="13">
        <v>157600</v>
      </c>
      <c r="M17" s="13">
        <v>0</v>
      </c>
      <c r="N17" s="13">
        <v>0</v>
      </c>
      <c r="O17" s="13">
        <v>38296600</v>
      </c>
      <c r="P17" s="13"/>
      <c r="Q17" s="13">
        <f t="shared" si="0"/>
        <v>0</v>
      </c>
    </row>
    <row r="18" spans="1:17" x14ac:dyDescent="0.2">
      <c r="A18" s="8" t="s">
        <v>14</v>
      </c>
      <c r="B18" s="9">
        <v>10452700</v>
      </c>
      <c r="C18" s="9">
        <v>3795389</v>
      </c>
      <c r="D18" s="9">
        <v>3795389</v>
      </c>
      <c r="E18" s="9">
        <v>0</v>
      </c>
      <c r="F18" s="9">
        <v>0</v>
      </c>
      <c r="G18" s="9">
        <v>50000</v>
      </c>
      <c r="H18" s="9">
        <v>50000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14298089</v>
      </c>
      <c r="P18" s="9"/>
      <c r="Q18" s="9">
        <f t="shared" si="0"/>
        <v>0</v>
      </c>
    </row>
    <row r="19" spans="1:17" x14ac:dyDescent="0.2">
      <c r="A19" s="10" t="s">
        <v>15</v>
      </c>
      <c r="B19" s="11">
        <v>23556900</v>
      </c>
      <c r="C19" s="11">
        <v>8222094</v>
      </c>
      <c r="D19" s="11">
        <v>8222094</v>
      </c>
      <c r="E19" s="11">
        <v>0</v>
      </c>
      <c r="F19" s="11">
        <v>0</v>
      </c>
      <c r="G19" s="11">
        <v>110000</v>
      </c>
      <c r="H19" s="11">
        <v>110000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31888994</v>
      </c>
      <c r="P19" s="11"/>
      <c r="Q19" s="11">
        <f t="shared" si="0"/>
        <v>0</v>
      </c>
    </row>
    <row r="20" spans="1:17" x14ac:dyDescent="0.2">
      <c r="A20" s="12" t="s">
        <v>16</v>
      </c>
      <c r="B20" s="13">
        <v>17803200</v>
      </c>
      <c r="C20" s="13">
        <v>2302153</v>
      </c>
      <c r="D20" s="13">
        <v>2302153</v>
      </c>
      <c r="E20" s="13">
        <v>0</v>
      </c>
      <c r="F20" s="13">
        <v>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20145353</v>
      </c>
      <c r="P20" s="13"/>
      <c r="Q20" s="13">
        <f t="shared" si="0"/>
        <v>0</v>
      </c>
    </row>
    <row r="21" spans="1:17" x14ac:dyDescent="0.2">
      <c r="A21" s="8" t="s">
        <v>17</v>
      </c>
      <c r="B21" s="9">
        <v>34958400</v>
      </c>
      <c r="C21" s="9">
        <v>-1043930</v>
      </c>
      <c r="D21" s="9">
        <v>-1043930</v>
      </c>
      <c r="E21" s="9">
        <v>0</v>
      </c>
      <c r="F21" s="9">
        <v>0</v>
      </c>
      <c r="G21" s="9">
        <v>661740</v>
      </c>
      <c r="H21" s="9">
        <v>100000</v>
      </c>
      <c r="I21" s="9">
        <v>0</v>
      </c>
      <c r="J21" s="9">
        <v>0</v>
      </c>
      <c r="K21" s="9">
        <v>562000</v>
      </c>
      <c r="L21" s="9">
        <v>207300</v>
      </c>
      <c r="M21" s="9">
        <v>5500</v>
      </c>
      <c r="N21" s="9">
        <v>0</v>
      </c>
      <c r="O21" s="9">
        <v>34789010</v>
      </c>
      <c r="P21" s="9"/>
      <c r="Q21" s="9">
        <f t="shared" si="0"/>
        <v>0</v>
      </c>
    </row>
    <row r="22" spans="1:17" x14ac:dyDescent="0.2">
      <c r="A22" s="10" t="s">
        <v>18</v>
      </c>
      <c r="B22" s="11">
        <v>12332400</v>
      </c>
      <c r="C22" s="11">
        <v>1673585</v>
      </c>
      <c r="D22" s="11">
        <v>1673585</v>
      </c>
      <c r="E22" s="11">
        <v>0</v>
      </c>
      <c r="F22" s="11">
        <v>0</v>
      </c>
      <c r="G22" s="11">
        <v>20000</v>
      </c>
      <c r="H22" s="11">
        <v>20000</v>
      </c>
      <c r="I22" s="11">
        <v>0</v>
      </c>
      <c r="J22" s="11">
        <v>0</v>
      </c>
      <c r="K22" s="11">
        <v>0</v>
      </c>
      <c r="L22" s="11">
        <v>0</v>
      </c>
      <c r="M22" s="11">
        <v>285400</v>
      </c>
      <c r="N22" s="11">
        <v>0</v>
      </c>
      <c r="O22" s="11">
        <v>14311385</v>
      </c>
      <c r="P22" s="11"/>
      <c r="Q22" s="11">
        <f t="shared" si="0"/>
        <v>0</v>
      </c>
    </row>
    <row r="23" spans="1:17" x14ac:dyDescent="0.2">
      <c r="A23" s="12" t="s">
        <v>19</v>
      </c>
      <c r="B23" s="13">
        <v>3445100</v>
      </c>
      <c r="C23" s="13">
        <v>3911922</v>
      </c>
      <c r="D23" s="13">
        <v>3911922</v>
      </c>
      <c r="E23" s="13">
        <v>0</v>
      </c>
      <c r="F23" s="13">
        <v>0</v>
      </c>
      <c r="G23" s="13">
        <v>80000</v>
      </c>
      <c r="H23" s="13">
        <v>80000</v>
      </c>
      <c r="I23" s="13">
        <v>0</v>
      </c>
      <c r="J23" s="13">
        <v>0</v>
      </c>
      <c r="K23" s="13">
        <v>0</v>
      </c>
      <c r="L23" s="13">
        <v>76800</v>
      </c>
      <c r="M23" s="13">
        <v>293400</v>
      </c>
      <c r="N23" s="13">
        <v>0</v>
      </c>
      <c r="O23" s="13">
        <v>7807222</v>
      </c>
      <c r="P23" s="13"/>
      <c r="Q23" s="13">
        <f t="shared" si="0"/>
        <v>0</v>
      </c>
    </row>
    <row r="24" spans="1:17" x14ac:dyDescent="0.2">
      <c r="A24" s="8" t="s">
        <v>20</v>
      </c>
      <c r="B24" s="9">
        <v>39247200</v>
      </c>
      <c r="C24" s="9">
        <v>-2305780</v>
      </c>
      <c r="D24" s="9">
        <v>-2305780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0</v>
      </c>
      <c r="M24" s="9">
        <v>1116600</v>
      </c>
      <c r="N24" s="9">
        <v>0</v>
      </c>
      <c r="O24" s="9">
        <v>38328020</v>
      </c>
      <c r="P24" s="9"/>
      <c r="Q24" s="9">
        <f t="shared" si="0"/>
        <v>0</v>
      </c>
    </row>
    <row r="25" spans="1:17" x14ac:dyDescent="0.2">
      <c r="A25" s="10" t="s">
        <v>21</v>
      </c>
      <c r="B25" s="11">
        <v>72806900</v>
      </c>
      <c r="C25" s="11">
        <v>-11402202</v>
      </c>
      <c r="D25" s="11">
        <v>-11402202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370900</v>
      </c>
      <c r="M25" s="11">
        <v>0</v>
      </c>
      <c r="N25" s="11">
        <v>0</v>
      </c>
      <c r="O25" s="11">
        <v>61775598</v>
      </c>
      <c r="P25" s="11"/>
      <c r="Q25" s="11">
        <f t="shared" si="0"/>
        <v>0</v>
      </c>
    </row>
    <row r="26" spans="1:17" x14ac:dyDescent="0.2">
      <c r="A26" s="12" t="s">
        <v>22</v>
      </c>
      <c r="B26" s="13">
        <v>40818700</v>
      </c>
      <c r="C26" s="13">
        <v>5612249</v>
      </c>
      <c r="D26" s="13">
        <v>5612249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0</v>
      </c>
      <c r="M26" s="13">
        <v>1091300</v>
      </c>
      <c r="N26" s="13">
        <v>0</v>
      </c>
      <c r="O26" s="13">
        <v>47872249</v>
      </c>
      <c r="P26" s="13"/>
      <c r="Q26" s="13">
        <f t="shared" si="0"/>
        <v>0</v>
      </c>
    </row>
    <row r="27" spans="1:17" x14ac:dyDescent="0.2">
      <c r="A27" s="8" t="s">
        <v>23</v>
      </c>
      <c r="B27" s="9">
        <v>32895100</v>
      </c>
      <c r="C27" s="9">
        <v>-17358322</v>
      </c>
      <c r="D27" s="9">
        <v>-17358322</v>
      </c>
      <c r="E27" s="9">
        <v>0</v>
      </c>
      <c r="F27" s="9">
        <v>0</v>
      </c>
      <c r="G27" s="9">
        <v>210000</v>
      </c>
      <c r="H27" s="9">
        <v>210000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15746778</v>
      </c>
      <c r="P27" s="9"/>
      <c r="Q27" s="9">
        <f t="shared" si="0"/>
        <v>0</v>
      </c>
    </row>
    <row r="28" spans="1:17" x14ac:dyDescent="0.2">
      <c r="A28" s="10" t="s">
        <v>24</v>
      </c>
      <c r="B28" s="11">
        <v>40882000</v>
      </c>
      <c r="C28" s="11">
        <v>-5493529</v>
      </c>
      <c r="D28" s="11">
        <v>-5493529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35678471</v>
      </c>
      <c r="P28" s="11"/>
      <c r="Q28" s="11">
        <f t="shared" si="0"/>
        <v>0</v>
      </c>
    </row>
    <row r="29" spans="1:17" x14ac:dyDescent="0.2">
      <c r="A29" s="12" t="s">
        <v>25</v>
      </c>
      <c r="B29" s="13">
        <v>62745300</v>
      </c>
      <c r="C29" s="13">
        <v>-34835780</v>
      </c>
      <c r="D29" s="13">
        <v>-34835780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326100</v>
      </c>
      <c r="M29" s="13">
        <v>0</v>
      </c>
      <c r="N29" s="13">
        <v>0</v>
      </c>
      <c r="O29" s="13">
        <v>28235620</v>
      </c>
      <c r="P29" s="13"/>
      <c r="Q29" s="13">
        <f t="shared" si="0"/>
        <v>0</v>
      </c>
    </row>
    <row r="30" spans="1:17" x14ac:dyDescent="0.2">
      <c r="A30" s="8" t="s">
        <v>26</v>
      </c>
      <c r="B30" s="9">
        <v>302575000</v>
      </c>
      <c r="C30" s="9">
        <v>-365217740</v>
      </c>
      <c r="D30" s="9">
        <v>-302575000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/>
      <c r="Q30" s="9">
        <f t="shared" si="0"/>
        <v>-62642740</v>
      </c>
    </row>
    <row r="31" spans="1:17" x14ac:dyDescent="0.2">
      <c r="A31" s="10" t="s">
        <v>27</v>
      </c>
      <c r="B31" s="11">
        <v>145196000</v>
      </c>
      <c r="C31" s="11">
        <v>-128942974</v>
      </c>
      <c r="D31" s="11">
        <v>-128942974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609900</v>
      </c>
      <c r="M31" s="11">
        <v>0</v>
      </c>
      <c r="N31" s="11">
        <v>0</v>
      </c>
      <c r="O31" s="11">
        <v>16862926</v>
      </c>
      <c r="P31" s="11"/>
      <c r="Q31" s="11">
        <f t="shared" si="0"/>
        <v>0</v>
      </c>
    </row>
    <row r="32" spans="1:17" x14ac:dyDescent="0.2">
      <c r="A32" s="12" t="s">
        <v>28</v>
      </c>
      <c r="B32" s="13">
        <v>37364900</v>
      </c>
      <c r="C32" s="13">
        <v>14861606</v>
      </c>
      <c r="D32" s="13">
        <v>14861606</v>
      </c>
      <c r="E32" s="13">
        <v>0</v>
      </c>
      <c r="F32" s="13">
        <v>0</v>
      </c>
      <c r="G32" s="13">
        <v>1953579</v>
      </c>
      <c r="H32" s="13">
        <v>320000</v>
      </c>
      <c r="I32" s="13">
        <v>0</v>
      </c>
      <c r="J32" s="13">
        <v>0</v>
      </c>
      <c r="K32" s="13">
        <v>1634000</v>
      </c>
      <c r="L32" s="13">
        <v>409700</v>
      </c>
      <c r="M32" s="13">
        <v>3600</v>
      </c>
      <c r="N32" s="13">
        <v>0</v>
      </c>
      <c r="O32" s="13">
        <v>54593385</v>
      </c>
      <c r="P32" s="13"/>
      <c r="Q32" s="13">
        <f t="shared" si="0"/>
        <v>0</v>
      </c>
    </row>
    <row r="33" spans="1:17" x14ac:dyDescent="0.2">
      <c r="A33" s="8" t="s">
        <v>29</v>
      </c>
      <c r="B33" s="9">
        <v>43066500</v>
      </c>
      <c r="C33" s="9">
        <v>1440378</v>
      </c>
      <c r="D33" s="9">
        <v>1440378</v>
      </c>
      <c r="E33" s="9">
        <v>0</v>
      </c>
      <c r="F33" s="9">
        <v>0</v>
      </c>
      <c r="G33" s="9">
        <v>270000</v>
      </c>
      <c r="H33" s="9">
        <v>270000</v>
      </c>
      <c r="I33" s="9">
        <v>0</v>
      </c>
      <c r="J33" s="9">
        <v>0</v>
      </c>
      <c r="K33" s="9">
        <v>0</v>
      </c>
      <c r="L33" s="9">
        <v>184400</v>
      </c>
      <c r="M33" s="9">
        <v>51200</v>
      </c>
      <c r="N33" s="9">
        <v>0</v>
      </c>
      <c r="O33" s="9">
        <v>45012478</v>
      </c>
      <c r="P33" s="9"/>
      <c r="Q33" s="9">
        <f t="shared" si="0"/>
        <v>0</v>
      </c>
    </row>
    <row r="34" spans="1:17" x14ac:dyDescent="0.2">
      <c r="A34" s="10" t="s">
        <v>30</v>
      </c>
      <c r="B34" s="11">
        <v>25479500</v>
      </c>
      <c r="C34" s="11">
        <v>634797</v>
      </c>
      <c r="D34" s="11">
        <v>634797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0</v>
      </c>
      <c r="L34" s="11">
        <v>120600</v>
      </c>
      <c r="M34" s="11">
        <v>70600</v>
      </c>
      <c r="N34" s="11">
        <v>0</v>
      </c>
      <c r="O34" s="11">
        <v>26575497</v>
      </c>
      <c r="P34" s="11"/>
      <c r="Q34" s="11">
        <f t="shared" si="0"/>
        <v>0</v>
      </c>
    </row>
    <row r="35" spans="1:17" x14ac:dyDescent="0.2">
      <c r="A35" s="12" t="s">
        <v>31</v>
      </c>
      <c r="B35" s="13">
        <v>38973200</v>
      </c>
      <c r="C35" s="13">
        <v>-1727407</v>
      </c>
      <c r="D35" s="13">
        <v>-1727407</v>
      </c>
      <c r="E35" s="13">
        <v>0</v>
      </c>
      <c r="F35" s="13">
        <v>0</v>
      </c>
      <c r="G35" s="13">
        <v>320000</v>
      </c>
      <c r="H35" s="13">
        <v>320000</v>
      </c>
      <c r="I35" s="13">
        <v>0</v>
      </c>
      <c r="J35" s="13">
        <v>0</v>
      </c>
      <c r="K35" s="13">
        <v>0</v>
      </c>
      <c r="L35" s="13">
        <v>0</v>
      </c>
      <c r="M35" s="13">
        <v>405700</v>
      </c>
      <c r="N35" s="13">
        <v>0</v>
      </c>
      <c r="O35" s="13">
        <v>37971493</v>
      </c>
      <c r="P35" s="13"/>
      <c r="Q35" s="13">
        <f t="shared" si="0"/>
        <v>0</v>
      </c>
    </row>
    <row r="36" spans="1:17" x14ac:dyDescent="0.2">
      <c r="A36" s="8" t="s">
        <v>32</v>
      </c>
      <c r="B36" s="9">
        <v>24794900</v>
      </c>
      <c r="C36" s="9">
        <v>4144391</v>
      </c>
      <c r="D36" s="9">
        <v>4144391</v>
      </c>
      <c r="E36" s="9">
        <v>0</v>
      </c>
      <c r="F36" s="9">
        <v>0</v>
      </c>
      <c r="G36" s="9">
        <v>290000</v>
      </c>
      <c r="H36" s="9">
        <v>290000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29229291</v>
      </c>
      <c r="P36" s="9"/>
      <c r="Q36" s="9">
        <f t="shared" si="0"/>
        <v>0</v>
      </c>
    </row>
    <row r="37" spans="1:17" x14ac:dyDescent="0.2">
      <c r="A37" s="10" t="s">
        <v>33</v>
      </c>
      <c r="B37" s="11">
        <v>76299200</v>
      </c>
      <c r="C37" s="11">
        <v>-17021966</v>
      </c>
      <c r="D37" s="11">
        <v>-17021966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2433600</v>
      </c>
      <c r="N37" s="11">
        <v>0</v>
      </c>
      <c r="O37" s="11">
        <v>61710834</v>
      </c>
      <c r="P37" s="11"/>
      <c r="Q37" s="11">
        <f t="shared" si="0"/>
        <v>0</v>
      </c>
    </row>
    <row r="38" spans="1:17" x14ac:dyDescent="0.2">
      <c r="A38" s="12" t="s">
        <v>34</v>
      </c>
      <c r="B38" s="13">
        <v>118512100</v>
      </c>
      <c r="C38" s="13">
        <v>-9060302</v>
      </c>
      <c r="D38" s="13">
        <v>-9060302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556000</v>
      </c>
      <c r="M38" s="13">
        <v>0</v>
      </c>
      <c r="N38" s="13">
        <v>0</v>
      </c>
      <c r="O38" s="13">
        <v>110007798</v>
      </c>
      <c r="P38" s="13"/>
      <c r="Q38" s="13">
        <f t="shared" si="0"/>
        <v>0</v>
      </c>
    </row>
    <row r="39" spans="1:17" x14ac:dyDescent="0.2">
      <c r="A39" s="8" t="s">
        <v>35</v>
      </c>
      <c r="B39" s="9">
        <v>53554200</v>
      </c>
      <c r="C39" s="9">
        <v>-4424371</v>
      </c>
      <c r="D39" s="9">
        <v>-4424371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49439829</v>
      </c>
      <c r="P39" s="9"/>
      <c r="Q39" s="9">
        <f t="shared" si="0"/>
        <v>0</v>
      </c>
    </row>
    <row r="40" spans="1:17" x14ac:dyDescent="0.2">
      <c r="A40" s="10" t="s">
        <v>36</v>
      </c>
      <c r="B40" s="11">
        <v>14897400</v>
      </c>
      <c r="C40" s="11">
        <v>-4423327</v>
      </c>
      <c r="D40" s="11">
        <v>-4423327</v>
      </c>
      <c r="E40" s="11">
        <v>0</v>
      </c>
      <c r="F40" s="11">
        <v>0</v>
      </c>
      <c r="G40" s="11">
        <v>130000</v>
      </c>
      <c r="H40" s="11">
        <v>130000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10604073</v>
      </c>
      <c r="P40" s="11"/>
      <c r="Q40" s="11">
        <f t="shared" si="0"/>
        <v>0</v>
      </c>
    </row>
    <row r="41" spans="1:17" x14ac:dyDescent="0.2">
      <c r="A41" s="12" t="s">
        <v>37</v>
      </c>
      <c r="B41" s="13">
        <v>76873900</v>
      </c>
      <c r="C41" s="13">
        <v>-2711370</v>
      </c>
      <c r="D41" s="13">
        <v>-2711370</v>
      </c>
      <c r="E41" s="13">
        <v>0</v>
      </c>
      <c r="F41" s="13">
        <v>0</v>
      </c>
      <c r="G41" s="13">
        <v>540000</v>
      </c>
      <c r="H41" s="13">
        <v>540000</v>
      </c>
      <c r="I41" s="13">
        <v>0</v>
      </c>
      <c r="J41" s="13">
        <v>0</v>
      </c>
      <c r="K41" s="13">
        <v>0</v>
      </c>
      <c r="L41" s="13">
        <v>0</v>
      </c>
      <c r="M41" s="13">
        <v>2541200</v>
      </c>
      <c r="N41" s="13">
        <v>0</v>
      </c>
      <c r="O41" s="13">
        <v>77243730</v>
      </c>
      <c r="P41" s="13"/>
      <c r="Q41" s="13">
        <f t="shared" si="0"/>
        <v>0</v>
      </c>
    </row>
    <row r="42" spans="1:17" x14ac:dyDescent="0.2">
      <c r="A42" s="8" t="s">
        <v>38</v>
      </c>
      <c r="B42" s="9">
        <v>47768000</v>
      </c>
      <c r="C42" s="9">
        <v>13326626</v>
      </c>
      <c r="D42" s="9">
        <v>13326626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0</v>
      </c>
      <c r="M42" s="9">
        <v>424700</v>
      </c>
      <c r="N42" s="9">
        <v>0</v>
      </c>
      <c r="O42" s="9">
        <v>61909326</v>
      </c>
      <c r="P42" s="9"/>
      <c r="Q42" s="9">
        <f t="shared" si="0"/>
        <v>0</v>
      </c>
    </row>
    <row r="43" spans="1:17" x14ac:dyDescent="0.2">
      <c r="A43" s="10" t="s">
        <v>39</v>
      </c>
      <c r="B43" s="11">
        <v>55962000</v>
      </c>
      <c r="C43" s="11">
        <v>19066636</v>
      </c>
      <c r="D43" s="11">
        <v>19066636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0</v>
      </c>
      <c r="M43" s="11">
        <v>1499700</v>
      </c>
      <c r="N43" s="11">
        <v>0</v>
      </c>
      <c r="O43" s="11">
        <v>76928336</v>
      </c>
      <c r="P43" s="11"/>
      <c r="Q43" s="11">
        <f t="shared" si="0"/>
        <v>0</v>
      </c>
    </row>
    <row r="44" spans="1:17" x14ac:dyDescent="0.2">
      <c r="A44" s="12" t="s">
        <v>40</v>
      </c>
      <c r="B44" s="13">
        <v>28413500</v>
      </c>
      <c r="C44" s="13">
        <v>3229479</v>
      </c>
      <c r="D44" s="13">
        <v>3229479</v>
      </c>
      <c r="E44" s="13">
        <v>0</v>
      </c>
      <c r="F44" s="13">
        <v>0</v>
      </c>
      <c r="G44" s="13">
        <v>480000</v>
      </c>
      <c r="H44" s="13">
        <v>480000</v>
      </c>
      <c r="I44" s="13">
        <v>0</v>
      </c>
      <c r="J44" s="13">
        <v>0</v>
      </c>
      <c r="K44" s="13">
        <v>0</v>
      </c>
      <c r="L44" s="13">
        <v>0</v>
      </c>
      <c r="M44" s="13">
        <v>893900</v>
      </c>
      <c r="N44" s="13">
        <v>0</v>
      </c>
      <c r="O44" s="13">
        <v>33016879</v>
      </c>
      <c r="P44" s="13"/>
      <c r="Q44" s="13">
        <f t="shared" si="0"/>
        <v>0</v>
      </c>
    </row>
    <row r="45" spans="1:17" x14ac:dyDescent="0.2">
      <c r="A45" s="8" t="s">
        <v>41</v>
      </c>
      <c r="B45" s="9">
        <v>7856400</v>
      </c>
      <c r="C45" s="9">
        <v>4485642</v>
      </c>
      <c r="D45" s="9">
        <v>4485642</v>
      </c>
      <c r="E45" s="9">
        <v>277200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0</v>
      </c>
      <c r="M45" s="9">
        <v>198300</v>
      </c>
      <c r="N45" s="9">
        <v>0</v>
      </c>
      <c r="O45" s="9">
        <v>12957542</v>
      </c>
      <c r="P45" s="9"/>
      <c r="Q45" s="9">
        <f t="shared" si="0"/>
        <v>0</v>
      </c>
    </row>
    <row r="46" spans="1:17" x14ac:dyDescent="0.2">
      <c r="A46" s="10" t="s">
        <v>42</v>
      </c>
      <c r="B46" s="11">
        <v>1342134700</v>
      </c>
      <c r="C46" s="11">
        <v>-1124717105</v>
      </c>
      <c r="D46" s="11">
        <v>-1124717105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10248500</v>
      </c>
      <c r="N46" s="11">
        <v>24070000</v>
      </c>
      <c r="O46" s="11">
        <v>251736095</v>
      </c>
      <c r="P46" s="11"/>
      <c r="Q46" s="11">
        <f t="shared" si="0"/>
        <v>0</v>
      </c>
    </row>
    <row r="47" spans="1:17" x14ac:dyDescent="0.2">
      <c r="A47" s="12" t="s">
        <v>43</v>
      </c>
      <c r="B47" s="13">
        <v>44449300</v>
      </c>
      <c r="C47" s="13">
        <v>10103910</v>
      </c>
      <c r="D47" s="13">
        <v>10103910</v>
      </c>
      <c r="E47" s="13">
        <v>1649700</v>
      </c>
      <c r="F47" s="13">
        <v>0</v>
      </c>
      <c r="G47" s="13">
        <v>210000</v>
      </c>
      <c r="H47" s="13">
        <v>210000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56412910</v>
      </c>
      <c r="P47" s="13"/>
      <c r="Q47" s="13">
        <f t="shared" si="0"/>
        <v>0</v>
      </c>
    </row>
    <row r="48" spans="1:17" x14ac:dyDescent="0.2">
      <c r="A48" s="8" t="s">
        <v>44</v>
      </c>
      <c r="B48" s="9">
        <v>72196900</v>
      </c>
      <c r="C48" s="9">
        <v>6871206</v>
      </c>
      <c r="D48" s="9">
        <v>6871206</v>
      </c>
      <c r="E48" s="9">
        <v>0</v>
      </c>
      <c r="F48" s="9">
        <v>0</v>
      </c>
      <c r="G48" s="9">
        <v>100000</v>
      </c>
      <c r="H48" s="9">
        <v>100000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79168106</v>
      </c>
      <c r="P48" s="9"/>
      <c r="Q48" s="9">
        <f t="shared" si="0"/>
        <v>0</v>
      </c>
    </row>
    <row r="49" spans="1:17" x14ac:dyDescent="0.2">
      <c r="A49" s="10" t="s">
        <v>45</v>
      </c>
      <c r="B49" s="11">
        <v>79090400</v>
      </c>
      <c r="C49" s="11">
        <v>30092980</v>
      </c>
      <c r="D49" s="11">
        <v>30092980</v>
      </c>
      <c r="E49" s="11">
        <v>0</v>
      </c>
      <c r="F49" s="11">
        <v>0</v>
      </c>
      <c r="G49" s="11">
        <v>350000</v>
      </c>
      <c r="H49" s="11">
        <v>350000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109533380</v>
      </c>
      <c r="P49" s="11"/>
      <c r="Q49" s="11">
        <f t="shared" si="0"/>
        <v>0</v>
      </c>
    </row>
    <row r="50" spans="1:17" x14ac:dyDescent="0.2">
      <c r="A50" s="12" t="s">
        <v>46</v>
      </c>
      <c r="B50" s="13">
        <v>18683800</v>
      </c>
      <c r="C50" s="13">
        <v>10004577</v>
      </c>
      <c r="D50" s="13">
        <v>10004577</v>
      </c>
      <c r="E50" s="13">
        <v>0</v>
      </c>
      <c r="F50" s="13">
        <v>0</v>
      </c>
      <c r="G50" s="13">
        <v>200000</v>
      </c>
      <c r="H50" s="13">
        <v>200000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28888377</v>
      </c>
      <c r="P50" s="13"/>
      <c r="Q50" s="13">
        <f t="shared" si="0"/>
        <v>0</v>
      </c>
    </row>
    <row r="51" spans="1:17" x14ac:dyDescent="0.2">
      <c r="A51" s="8" t="s">
        <v>47</v>
      </c>
      <c r="B51" s="9">
        <v>47724800</v>
      </c>
      <c r="C51" s="9">
        <v>23276587</v>
      </c>
      <c r="D51" s="9">
        <v>23276587</v>
      </c>
      <c r="E51" s="9">
        <v>0</v>
      </c>
      <c r="F51" s="9">
        <v>0</v>
      </c>
      <c r="G51" s="9">
        <v>340000</v>
      </c>
      <c r="H51" s="9">
        <v>340000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71341387</v>
      </c>
      <c r="P51" s="9"/>
      <c r="Q51" s="9">
        <f t="shared" si="0"/>
        <v>0</v>
      </c>
    </row>
    <row r="52" spans="1:17" x14ac:dyDescent="0.2">
      <c r="A52" s="10" t="s">
        <v>48</v>
      </c>
      <c r="B52" s="11">
        <v>14538500</v>
      </c>
      <c r="C52" s="11">
        <v>8252511</v>
      </c>
      <c r="D52" s="11">
        <v>8252511</v>
      </c>
      <c r="E52" s="11">
        <v>539800</v>
      </c>
      <c r="F52" s="11">
        <v>0</v>
      </c>
      <c r="G52" s="11">
        <v>340000</v>
      </c>
      <c r="H52" s="11">
        <v>340000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23670811</v>
      </c>
      <c r="P52" s="11"/>
      <c r="Q52" s="11">
        <f t="shared" si="0"/>
        <v>0</v>
      </c>
    </row>
    <row r="53" spans="1:17" x14ac:dyDescent="0.2">
      <c r="A53" s="12" t="s">
        <v>49</v>
      </c>
      <c r="B53" s="13">
        <v>18475600</v>
      </c>
      <c r="C53" s="13">
        <v>8900037</v>
      </c>
      <c r="D53" s="13">
        <v>8900037</v>
      </c>
      <c r="E53" s="13">
        <v>390200</v>
      </c>
      <c r="F53" s="13">
        <v>0</v>
      </c>
      <c r="G53" s="13">
        <v>220000</v>
      </c>
      <c r="H53" s="13">
        <v>220000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27985837</v>
      </c>
      <c r="P53" s="13"/>
      <c r="Q53" s="13">
        <f t="shared" si="0"/>
        <v>0</v>
      </c>
    </row>
    <row r="54" spans="1:17" x14ac:dyDescent="0.2">
      <c r="A54" s="8" t="s">
        <v>50</v>
      </c>
      <c r="B54" s="9">
        <v>17684900</v>
      </c>
      <c r="C54" s="9">
        <v>8951690</v>
      </c>
      <c r="D54" s="9">
        <v>8951690</v>
      </c>
      <c r="E54" s="9">
        <v>786100</v>
      </c>
      <c r="F54" s="9">
        <v>0</v>
      </c>
      <c r="G54" s="9">
        <v>480000</v>
      </c>
      <c r="H54" s="9">
        <v>480000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27902690</v>
      </c>
      <c r="P54" s="9"/>
      <c r="Q54" s="9">
        <f t="shared" si="0"/>
        <v>0</v>
      </c>
    </row>
    <row r="55" spans="1:17" x14ac:dyDescent="0.2">
      <c r="A55" s="10" t="s">
        <v>51</v>
      </c>
      <c r="B55" s="11">
        <v>14214400</v>
      </c>
      <c r="C55" s="11">
        <v>8211397</v>
      </c>
      <c r="D55" s="11">
        <v>8211397</v>
      </c>
      <c r="E55" s="11">
        <v>639400</v>
      </c>
      <c r="F55" s="11">
        <v>0</v>
      </c>
      <c r="G55" s="11">
        <v>490000</v>
      </c>
      <c r="H55" s="11">
        <v>490000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23555197</v>
      </c>
      <c r="P55" s="11"/>
      <c r="Q55" s="11">
        <f t="shared" si="0"/>
        <v>0</v>
      </c>
    </row>
    <row r="56" spans="1:17" x14ac:dyDescent="0.2">
      <c r="A56" s="12" t="s">
        <v>52</v>
      </c>
      <c r="B56" s="13">
        <v>21458400</v>
      </c>
      <c r="C56" s="13">
        <v>8734291</v>
      </c>
      <c r="D56" s="13">
        <v>8734291</v>
      </c>
      <c r="E56" s="13">
        <v>916800</v>
      </c>
      <c r="F56" s="13">
        <v>0</v>
      </c>
      <c r="G56" s="13">
        <v>284000</v>
      </c>
      <c r="H56" s="13">
        <v>284000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31393491</v>
      </c>
      <c r="P56" s="13"/>
      <c r="Q56" s="13">
        <f t="shared" si="0"/>
        <v>0</v>
      </c>
    </row>
    <row r="57" spans="1:17" x14ac:dyDescent="0.2">
      <c r="A57" s="8" t="s">
        <v>53</v>
      </c>
      <c r="B57" s="9">
        <v>10706500</v>
      </c>
      <c r="C57" s="9">
        <v>4976471</v>
      </c>
      <c r="D57" s="9">
        <v>4976471</v>
      </c>
      <c r="E57" s="9">
        <v>527000</v>
      </c>
      <c r="F57" s="9">
        <v>0</v>
      </c>
      <c r="G57" s="9">
        <v>340000</v>
      </c>
      <c r="H57" s="9">
        <v>340000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16549971</v>
      </c>
      <c r="P57" s="9"/>
      <c r="Q57" s="9">
        <f t="shared" si="0"/>
        <v>0</v>
      </c>
    </row>
    <row r="58" spans="1:17" x14ac:dyDescent="0.2">
      <c r="A58" s="10" t="s">
        <v>54</v>
      </c>
      <c r="B58" s="11">
        <v>51616500</v>
      </c>
      <c r="C58" s="11">
        <v>21768988</v>
      </c>
      <c r="D58" s="11">
        <v>21768988</v>
      </c>
      <c r="E58" s="11">
        <v>0</v>
      </c>
      <c r="F58" s="11">
        <v>0</v>
      </c>
      <c r="G58" s="11">
        <v>310000</v>
      </c>
      <c r="H58" s="11">
        <v>310000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73695488</v>
      </c>
      <c r="P58" s="11"/>
      <c r="Q58" s="11">
        <f t="shared" si="0"/>
        <v>0</v>
      </c>
    </row>
    <row r="59" spans="1:17" x14ac:dyDescent="0.2">
      <c r="A59" s="12" t="s">
        <v>55</v>
      </c>
      <c r="B59" s="13">
        <v>19567800</v>
      </c>
      <c r="C59" s="13">
        <v>6872773</v>
      </c>
      <c r="D59" s="13">
        <v>6872773</v>
      </c>
      <c r="E59" s="13">
        <v>832100</v>
      </c>
      <c r="F59" s="13">
        <v>0</v>
      </c>
      <c r="G59" s="13">
        <v>220000</v>
      </c>
      <c r="H59" s="13">
        <v>220000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27492673</v>
      </c>
      <c r="P59" s="13"/>
      <c r="Q59" s="13">
        <f t="shared" si="0"/>
        <v>0</v>
      </c>
    </row>
    <row r="60" spans="1:17" x14ac:dyDescent="0.2">
      <c r="A60" s="8" t="s">
        <v>56</v>
      </c>
      <c r="B60" s="9">
        <v>13067900</v>
      </c>
      <c r="C60" s="9">
        <v>5784462</v>
      </c>
      <c r="D60" s="9">
        <v>5784462</v>
      </c>
      <c r="E60" s="9">
        <v>366700</v>
      </c>
      <c r="F60" s="9">
        <v>0</v>
      </c>
      <c r="G60" s="9">
        <v>370000</v>
      </c>
      <c r="H60" s="9">
        <v>370000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19589062</v>
      </c>
      <c r="P60" s="9"/>
      <c r="Q60" s="9">
        <f t="shared" si="0"/>
        <v>0</v>
      </c>
    </row>
    <row r="61" spans="1:17" x14ac:dyDescent="0.2">
      <c r="A61" s="10" t="s">
        <v>57</v>
      </c>
      <c r="B61" s="11">
        <v>8851700</v>
      </c>
      <c r="C61" s="11">
        <v>2652446</v>
      </c>
      <c r="D61" s="11">
        <v>2652446</v>
      </c>
      <c r="E61" s="11">
        <v>554300</v>
      </c>
      <c r="F61" s="11">
        <v>0</v>
      </c>
      <c r="G61" s="11">
        <v>170000</v>
      </c>
      <c r="H61" s="11">
        <v>170000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12228446</v>
      </c>
      <c r="P61" s="11"/>
      <c r="Q61" s="11">
        <f t="shared" si="0"/>
        <v>0</v>
      </c>
    </row>
    <row r="62" spans="1:17" x14ac:dyDescent="0.2">
      <c r="A62" s="12" t="s">
        <v>58</v>
      </c>
      <c r="B62" s="13">
        <v>7130000</v>
      </c>
      <c r="C62" s="13">
        <v>3571196</v>
      </c>
      <c r="D62" s="13">
        <v>3571196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11355496</v>
      </c>
      <c r="P62" s="13"/>
      <c r="Q62" s="13">
        <f t="shared" si="0"/>
        <v>0</v>
      </c>
    </row>
    <row r="63" spans="1:17" x14ac:dyDescent="0.2">
      <c r="A63" s="8" t="s">
        <v>59</v>
      </c>
      <c r="B63" s="9">
        <v>5865000</v>
      </c>
      <c r="C63" s="9">
        <v>1969084</v>
      </c>
      <c r="D63" s="9">
        <v>1969084</v>
      </c>
      <c r="E63" s="9">
        <v>554300</v>
      </c>
      <c r="F63" s="9">
        <v>0</v>
      </c>
      <c r="G63" s="9">
        <v>170000</v>
      </c>
      <c r="H63" s="9">
        <v>170000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8558384</v>
      </c>
      <c r="P63" s="9"/>
      <c r="Q63" s="9">
        <f t="shared" si="0"/>
        <v>0</v>
      </c>
    </row>
    <row r="64" spans="1:17" x14ac:dyDescent="0.2">
      <c r="A64" s="10" t="s">
        <v>60</v>
      </c>
      <c r="B64" s="11">
        <v>6137400</v>
      </c>
      <c r="C64" s="11">
        <v>2987851</v>
      </c>
      <c r="D64" s="11">
        <v>2987851</v>
      </c>
      <c r="E64" s="11">
        <v>554300</v>
      </c>
      <c r="F64" s="11">
        <v>0</v>
      </c>
      <c r="G64" s="11">
        <v>100000</v>
      </c>
      <c r="H64" s="11">
        <v>100000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9779551</v>
      </c>
      <c r="P64" s="11"/>
      <c r="Q64" s="11">
        <f t="shared" si="0"/>
        <v>0</v>
      </c>
    </row>
    <row r="65" spans="1:17" x14ac:dyDescent="0.2">
      <c r="A65" s="12" t="s">
        <v>61</v>
      </c>
      <c r="B65" s="13">
        <v>17214600</v>
      </c>
      <c r="C65" s="13">
        <v>5182152</v>
      </c>
      <c r="D65" s="13">
        <v>5182152</v>
      </c>
      <c r="E65" s="13">
        <v>581900</v>
      </c>
      <c r="F65" s="13">
        <v>0</v>
      </c>
      <c r="G65" s="13">
        <v>150000</v>
      </c>
      <c r="H65" s="13">
        <v>150000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23128652</v>
      </c>
      <c r="P65" s="13"/>
      <c r="Q65" s="13">
        <f t="shared" si="0"/>
        <v>0</v>
      </c>
    </row>
    <row r="66" spans="1:17" x14ac:dyDescent="0.2">
      <c r="A66" s="8" t="s">
        <v>62</v>
      </c>
      <c r="B66" s="9">
        <v>8187400</v>
      </c>
      <c r="C66" s="9">
        <v>-79949</v>
      </c>
      <c r="D66" s="9">
        <v>-79949</v>
      </c>
      <c r="E66" s="9">
        <v>443500</v>
      </c>
      <c r="F66" s="9">
        <v>0</v>
      </c>
      <c r="G66" s="9">
        <v>100000</v>
      </c>
      <c r="H66" s="9">
        <v>100000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8650951</v>
      </c>
      <c r="P66" s="9"/>
      <c r="Q66" s="9">
        <f t="shared" si="0"/>
        <v>0</v>
      </c>
    </row>
    <row r="67" spans="1:17" x14ac:dyDescent="0.2">
      <c r="A67" s="10" t="s">
        <v>63</v>
      </c>
      <c r="B67" s="11">
        <v>5965800</v>
      </c>
      <c r="C67" s="11">
        <v>2473913</v>
      </c>
      <c r="D67" s="11">
        <v>2473913</v>
      </c>
      <c r="E67" s="11">
        <v>554300</v>
      </c>
      <c r="F67" s="11">
        <v>0</v>
      </c>
      <c r="G67" s="11">
        <v>120000</v>
      </c>
      <c r="H67" s="11">
        <v>120000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9114013</v>
      </c>
      <c r="P67" s="11"/>
      <c r="Q67" s="11">
        <f t="shared" si="0"/>
        <v>0</v>
      </c>
    </row>
    <row r="68" spans="1:17" x14ac:dyDescent="0.2">
      <c r="A68" s="12" t="s">
        <v>64</v>
      </c>
      <c r="B68" s="13">
        <v>6797900</v>
      </c>
      <c r="C68" s="13">
        <v>3417398</v>
      </c>
      <c r="D68" s="13">
        <v>3417398</v>
      </c>
      <c r="E68" s="13">
        <v>554300</v>
      </c>
      <c r="F68" s="13">
        <v>0</v>
      </c>
      <c r="G68" s="13">
        <v>150000</v>
      </c>
      <c r="H68" s="13">
        <v>150000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10919598</v>
      </c>
      <c r="P68" s="13"/>
      <c r="Q68" s="13">
        <f t="shared" si="0"/>
        <v>0</v>
      </c>
    </row>
    <row r="69" spans="1:17" x14ac:dyDescent="0.2">
      <c r="A69" s="8" t="s">
        <v>65</v>
      </c>
      <c r="B69" s="9">
        <v>63944500</v>
      </c>
      <c r="C69" s="9">
        <v>3966920</v>
      </c>
      <c r="D69" s="9">
        <v>3966920</v>
      </c>
      <c r="E69" s="9">
        <v>0</v>
      </c>
      <c r="F69" s="9">
        <v>0</v>
      </c>
      <c r="G69" s="9">
        <v>160000</v>
      </c>
      <c r="H69" s="9">
        <v>160000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68071420</v>
      </c>
      <c r="P69" s="9"/>
      <c r="Q69" s="9">
        <f t="shared" si="0"/>
        <v>0</v>
      </c>
    </row>
    <row r="70" spans="1:17" x14ac:dyDescent="0.2">
      <c r="A70" s="10" t="s">
        <v>66</v>
      </c>
      <c r="B70" s="11">
        <v>69669600</v>
      </c>
      <c r="C70" s="11">
        <v>10988732</v>
      </c>
      <c r="D70" s="11">
        <v>10988732</v>
      </c>
      <c r="E70" s="11">
        <v>0</v>
      </c>
      <c r="F70" s="11">
        <v>0</v>
      </c>
      <c r="G70" s="11">
        <v>385000</v>
      </c>
      <c r="H70" s="11">
        <v>385000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81043332</v>
      </c>
      <c r="P70" s="11"/>
      <c r="Q70" s="11">
        <f t="shared" si="0"/>
        <v>0</v>
      </c>
    </row>
    <row r="71" spans="1:17" x14ac:dyDescent="0.2">
      <c r="A71" s="12" t="s">
        <v>67</v>
      </c>
      <c r="B71" s="13">
        <v>8442500</v>
      </c>
      <c r="C71" s="13">
        <v>4571317</v>
      </c>
      <c r="D71" s="13">
        <v>4571317</v>
      </c>
      <c r="E71" s="13">
        <v>554300</v>
      </c>
      <c r="F71" s="13">
        <v>0</v>
      </c>
      <c r="G71" s="13">
        <v>175000</v>
      </c>
      <c r="H71" s="13">
        <v>175000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13743117</v>
      </c>
      <c r="P71" s="13"/>
      <c r="Q71" s="13">
        <f t="shared" ref="Q71:Q132" si="1">C71-D71</f>
        <v>0</v>
      </c>
    </row>
    <row r="72" spans="1:17" x14ac:dyDescent="0.2">
      <c r="A72" s="8" t="s">
        <v>68</v>
      </c>
      <c r="B72" s="9">
        <v>7344000</v>
      </c>
      <c r="C72" s="9">
        <v>1299118</v>
      </c>
      <c r="D72" s="9">
        <v>1299118</v>
      </c>
      <c r="E72" s="9">
        <v>554300</v>
      </c>
      <c r="F72" s="9">
        <v>0</v>
      </c>
      <c r="G72" s="9">
        <v>100000</v>
      </c>
      <c r="H72" s="9">
        <v>100000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9297418</v>
      </c>
      <c r="P72" s="9"/>
      <c r="Q72" s="9">
        <f t="shared" si="1"/>
        <v>0</v>
      </c>
    </row>
    <row r="73" spans="1:17" x14ac:dyDescent="0.2">
      <c r="A73" s="10" t="s">
        <v>69</v>
      </c>
      <c r="B73" s="11">
        <v>6650600</v>
      </c>
      <c r="C73" s="11">
        <v>2183004</v>
      </c>
      <c r="D73" s="11">
        <v>2183004</v>
      </c>
      <c r="E73" s="11">
        <v>554300</v>
      </c>
      <c r="F73" s="11">
        <v>0</v>
      </c>
      <c r="G73" s="11">
        <v>170000</v>
      </c>
      <c r="H73" s="11">
        <v>170000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9557904</v>
      </c>
      <c r="P73" s="11"/>
      <c r="Q73" s="11">
        <f t="shared" si="1"/>
        <v>0</v>
      </c>
    </row>
    <row r="74" spans="1:17" x14ac:dyDescent="0.2">
      <c r="A74" s="12" t="s">
        <v>70</v>
      </c>
      <c r="B74" s="13">
        <v>7136000</v>
      </c>
      <c r="C74" s="13">
        <v>3212508</v>
      </c>
      <c r="D74" s="13">
        <v>3212508</v>
      </c>
      <c r="E74" s="13">
        <v>554300</v>
      </c>
      <c r="F74" s="13">
        <v>0</v>
      </c>
      <c r="G74" s="13">
        <v>80000</v>
      </c>
      <c r="H74" s="13">
        <v>80000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10982808</v>
      </c>
      <c r="P74" s="13"/>
      <c r="Q74" s="13">
        <f t="shared" si="1"/>
        <v>0</v>
      </c>
    </row>
    <row r="75" spans="1:17" x14ac:dyDescent="0.2">
      <c r="A75" s="8" t="s">
        <v>71</v>
      </c>
      <c r="B75" s="9">
        <v>11284200</v>
      </c>
      <c r="C75" s="9">
        <v>6201381</v>
      </c>
      <c r="D75" s="9">
        <v>6201381</v>
      </c>
      <c r="E75" s="9">
        <v>515800</v>
      </c>
      <c r="F75" s="9">
        <v>0</v>
      </c>
      <c r="G75" s="9">
        <v>160000</v>
      </c>
      <c r="H75" s="9">
        <v>160000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18161381</v>
      </c>
      <c r="P75" s="9"/>
      <c r="Q75" s="9">
        <f t="shared" si="1"/>
        <v>0</v>
      </c>
    </row>
    <row r="76" spans="1:17" x14ac:dyDescent="0.2">
      <c r="A76" s="10" t="s">
        <v>72</v>
      </c>
      <c r="B76" s="11">
        <v>15827000</v>
      </c>
      <c r="C76" s="11">
        <v>1033337</v>
      </c>
      <c r="D76" s="11">
        <v>1033337</v>
      </c>
      <c r="E76" s="11">
        <v>742200</v>
      </c>
      <c r="F76" s="11">
        <v>0</v>
      </c>
      <c r="G76" s="11">
        <v>100000</v>
      </c>
      <c r="H76" s="11">
        <v>100000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17702537</v>
      </c>
      <c r="P76" s="11"/>
      <c r="Q76" s="11">
        <f t="shared" si="1"/>
        <v>0</v>
      </c>
    </row>
    <row r="77" spans="1:17" x14ac:dyDescent="0.2">
      <c r="A77" s="12" t="s">
        <v>73</v>
      </c>
      <c r="B77" s="13">
        <v>17266800</v>
      </c>
      <c r="C77" s="13">
        <v>10832727</v>
      </c>
      <c r="D77" s="13">
        <v>10832727</v>
      </c>
      <c r="E77" s="13">
        <v>763200</v>
      </c>
      <c r="F77" s="13">
        <v>0</v>
      </c>
      <c r="G77" s="13">
        <v>50000</v>
      </c>
      <c r="H77" s="13">
        <v>50000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28912727</v>
      </c>
      <c r="P77" s="13"/>
      <c r="Q77" s="13">
        <f t="shared" si="1"/>
        <v>0</v>
      </c>
    </row>
    <row r="78" spans="1:17" x14ac:dyDescent="0.2">
      <c r="A78" s="8" t="s">
        <v>74</v>
      </c>
      <c r="B78" s="9">
        <v>9144700</v>
      </c>
      <c r="C78" s="9">
        <v>902437</v>
      </c>
      <c r="D78" s="9">
        <v>902437</v>
      </c>
      <c r="E78" s="9">
        <v>554300</v>
      </c>
      <c r="F78" s="9">
        <v>0</v>
      </c>
      <c r="G78" s="9">
        <v>50000</v>
      </c>
      <c r="H78" s="9">
        <v>50000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10651437</v>
      </c>
      <c r="P78" s="9"/>
      <c r="Q78" s="9">
        <f t="shared" si="1"/>
        <v>0</v>
      </c>
    </row>
    <row r="79" spans="1:17" x14ac:dyDescent="0.2">
      <c r="A79" s="10" t="s">
        <v>75</v>
      </c>
      <c r="B79" s="11">
        <v>13072300</v>
      </c>
      <c r="C79" s="11">
        <v>3651806</v>
      </c>
      <c r="D79" s="11">
        <v>3651806</v>
      </c>
      <c r="E79" s="11">
        <v>609500</v>
      </c>
      <c r="F79" s="11">
        <v>0</v>
      </c>
      <c r="G79" s="11">
        <v>100000</v>
      </c>
      <c r="H79" s="11">
        <v>100000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17433606</v>
      </c>
      <c r="P79" s="11"/>
      <c r="Q79" s="11">
        <f t="shared" si="1"/>
        <v>0</v>
      </c>
    </row>
    <row r="80" spans="1:17" x14ac:dyDescent="0.2">
      <c r="A80" s="12" t="s">
        <v>76</v>
      </c>
      <c r="B80" s="13">
        <v>13161300</v>
      </c>
      <c r="C80" s="13">
        <v>-2584620</v>
      </c>
      <c r="D80" s="13">
        <v>-2584620</v>
      </c>
      <c r="E80" s="13">
        <v>134800</v>
      </c>
      <c r="F80" s="13">
        <v>0</v>
      </c>
      <c r="G80" s="13">
        <v>160000</v>
      </c>
      <c r="H80" s="13">
        <v>160000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10871480</v>
      </c>
      <c r="P80" s="13"/>
      <c r="Q80" s="13">
        <f t="shared" si="1"/>
        <v>0</v>
      </c>
    </row>
    <row r="81" spans="1:17" x14ac:dyDescent="0.2">
      <c r="A81" s="8" t="s">
        <v>77</v>
      </c>
      <c r="B81" s="9">
        <v>16220200</v>
      </c>
      <c r="C81" s="9">
        <v>4348255</v>
      </c>
      <c r="D81" s="9">
        <v>4348255</v>
      </c>
      <c r="E81" s="9">
        <v>159200</v>
      </c>
      <c r="F81" s="9">
        <v>0</v>
      </c>
      <c r="G81" s="9">
        <v>180000</v>
      </c>
      <c r="H81" s="9">
        <v>180000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20907655</v>
      </c>
      <c r="P81" s="9"/>
      <c r="Q81" s="9">
        <f t="shared" si="1"/>
        <v>0</v>
      </c>
    </row>
    <row r="82" spans="1:17" x14ac:dyDescent="0.2">
      <c r="A82" s="10" t="s">
        <v>78</v>
      </c>
      <c r="B82" s="11">
        <v>37211600</v>
      </c>
      <c r="C82" s="11">
        <v>14834566</v>
      </c>
      <c r="D82" s="11">
        <v>14834566</v>
      </c>
      <c r="E82" s="11">
        <v>0</v>
      </c>
      <c r="F82" s="11">
        <v>0</v>
      </c>
      <c r="G82" s="11">
        <v>170000</v>
      </c>
      <c r="H82" s="11">
        <v>170000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52216166</v>
      </c>
      <c r="P82" s="11"/>
      <c r="Q82" s="11">
        <f t="shared" si="1"/>
        <v>0</v>
      </c>
    </row>
    <row r="83" spans="1:17" x14ac:dyDescent="0.2">
      <c r="A83" s="12" t="s">
        <v>79</v>
      </c>
      <c r="B83" s="13">
        <v>30876300</v>
      </c>
      <c r="C83" s="13">
        <v>14909075</v>
      </c>
      <c r="D83" s="13">
        <v>14909075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45935375</v>
      </c>
      <c r="P83" s="13"/>
      <c r="Q83" s="13">
        <f t="shared" si="1"/>
        <v>0</v>
      </c>
    </row>
    <row r="84" spans="1:17" x14ac:dyDescent="0.2">
      <c r="A84" s="8" t="s">
        <v>80</v>
      </c>
      <c r="B84" s="9">
        <v>16113500</v>
      </c>
      <c r="C84" s="9">
        <v>7667551</v>
      </c>
      <c r="D84" s="9">
        <v>7667551</v>
      </c>
      <c r="E84" s="9">
        <v>170000</v>
      </c>
      <c r="F84" s="9">
        <v>0</v>
      </c>
      <c r="G84" s="9">
        <v>200000</v>
      </c>
      <c r="H84" s="9">
        <v>200000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24151051</v>
      </c>
      <c r="P84" s="9"/>
      <c r="Q84" s="9">
        <f t="shared" si="1"/>
        <v>0</v>
      </c>
    </row>
    <row r="85" spans="1:17" x14ac:dyDescent="0.2">
      <c r="A85" s="10" t="s">
        <v>81</v>
      </c>
      <c r="B85" s="11">
        <v>22161000</v>
      </c>
      <c r="C85" s="11">
        <v>6773044</v>
      </c>
      <c r="D85" s="11">
        <v>6773044</v>
      </c>
      <c r="E85" s="11">
        <v>0</v>
      </c>
      <c r="F85" s="11">
        <v>0</v>
      </c>
      <c r="G85" s="11">
        <v>50000</v>
      </c>
      <c r="H85" s="11">
        <v>50000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28984044</v>
      </c>
      <c r="P85" s="11"/>
      <c r="Q85" s="11">
        <f t="shared" si="1"/>
        <v>0</v>
      </c>
    </row>
    <row r="86" spans="1:17" x14ac:dyDescent="0.2">
      <c r="A86" s="12" t="s">
        <v>82</v>
      </c>
      <c r="B86" s="13">
        <v>35904100</v>
      </c>
      <c r="C86" s="13">
        <v>12376162</v>
      </c>
      <c r="D86" s="13">
        <v>12376162</v>
      </c>
      <c r="E86" s="13">
        <v>0</v>
      </c>
      <c r="F86" s="13">
        <v>0</v>
      </c>
      <c r="G86" s="13">
        <v>90000</v>
      </c>
      <c r="H86" s="13">
        <v>90000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48370262</v>
      </c>
      <c r="P86" s="13"/>
      <c r="Q86" s="13">
        <f t="shared" si="1"/>
        <v>0</v>
      </c>
    </row>
    <row r="87" spans="1:17" x14ac:dyDescent="0.2">
      <c r="A87" s="8" t="s">
        <v>83</v>
      </c>
      <c r="B87" s="9">
        <v>14942800</v>
      </c>
      <c r="C87" s="9">
        <v>8858594</v>
      </c>
      <c r="D87" s="9">
        <v>8858594</v>
      </c>
      <c r="E87" s="9">
        <v>741500</v>
      </c>
      <c r="F87" s="9">
        <v>0</v>
      </c>
      <c r="G87" s="9">
        <v>285000</v>
      </c>
      <c r="H87" s="9">
        <v>285000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24827894</v>
      </c>
      <c r="P87" s="9"/>
      <c r="Q87" s="9">
        <f t="shared" si="1"/>
        <v>0</v>
      </c>
    </row>
    <row r="88" spans="1:17" x14ac:dyDescent="0.2">
      <c r="A88" s="10" t="s">
        <v>84</v>
      </c>
      <c r="B88" s="11">
        <v>18169500</v>
      </c>
      <c r="C88" s="11">
        <v>10842717</v>
      </c>
      <c r="D88" s="11">
        <v>10842717</v>
      </c>
      <c r="E88" s="11">
        <v>513700</v>
      </c>
      <c r="F88" s="11">
        <v>0</v>
      </c>
      <c r="G88" s="11">
        <v>240000</v>
      </c>
      <c r="H88" s="11">
        <v>240000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29765917</v>
      </c>
      <c r="P88" s="11"/>
      <c r="Q88" s="11">
        <f t="shared" si="1"/>
        <v>0</v>
      </c>
    </row>
    <row r="89" spans="1:17" x14ac:dyDescent="0.2">
      <c r="A89" s="12" t="s">
        <v>85</v>
      </c>
      <c r="B89" s="13">
        <v>10929900</v>
      </c>
      <c r="C89" s="13">
        <v>5195569</v>
      </c>
      <c r="D89" s="13">
        <v>5195569</v>
      </c>
      <c r="E89" s="13">
        <v>554300</v>
      </c>
      <c r="F89" s="13">
        <v>0</v>
      </c>
      <c r="G89" s="13">
        <v>150000</v>
      </c>
      <c r="H89" s="13">
        <v>150000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16829769</v>
      </c>
      <c r="P89" s="13"/>
      <c r="Q89" s="13">
        <f t="shared" si="1"/>
        <v>0</v>
      </c>
    </row>
    <row r="90" spans="1:17" x14ac:dyDescent="0.2">
      <c r="A90" s="8" t="s">
        <v>86</v>
      </c>
      <c r="B90" s="9">
        <v>5804500</v>
      </c>
      <c r="C90" s="9">
        <v>168149</v>
      </c>
      <c r="D90" s="9">
        <v>168149</v>
      </c>
      <c r="E90" s="9">
        <v>554300</v>
      </c>
      <c r="F90" s="9">
        <v>0</v>
      </c>
      <c r="G90" s="9">
        <v>15000</v>
      </c>
      <c r="H90" s="9">
        <v>15000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6541949</v>
      </c>
      <c r="P90" s="9"/>
      <c r="Q90" s="9">
        <f t="shared" si="1"/>
        <v>0</v>
      </c>
    </row>
    <row r="91" spans="1:17" x14ac:dyDescent="0.2">
      <c r="A91" s="10" t="s">
        <v>87</v>
      </c>
      <c r="B91" s="11">
        <v>16128200</v>
      </c>
      <c r="C91" s="11">
        <v>3190922</v>
      </c>
      <c r="D91" s="11">
        <v>3190922</v>
      </c>
      <c r="E91" s="11">
        <v>825600</v>
      </c>
      <c r="F91" s="11">
        <v>0</v>
      </c>
      <c r="G91" s="11">
        <v>40000</v>
      </c>
      <c r="H91" s="11">
        <v>40000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20184722</v>
      </c>
      <c r="P91" s="11"/>
      <c r="Q91" s="11">
        <f t="shared" si="1"/>
        <v>0</v>
      </c>
    </row>
    <row r="92" spans="1:17" x14ac:dyDescent="0.2">
      <c r="A92" s="12" t="s">
        <v>88</v>
      </c>
      <c r="B92" s="13">
        <v>6553800</v>
      </c>
      <c r="C92" s="13">
        <v>53698</v>
      </c>
      <c r="D92" s="13">
        <v>53698</v>
      </c>
      <c r="E92" s="13">
        <v>554300</v>
      </c>
      <c r="F92" s="13">
        <v>0</v>
      </c>
      <c r="G92" s="13">
        <v>40000</v>
      </c>
      <c r="H92" s="13">
        <v>40000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7201798</v>
      </c>
      <c r="P92" s="13"/>
      <c r="Q92" s="13">
        <f t="shared" si="1"/>
        <v>0</v>
      </c>
    </row>
    <row r="93" spans="1:17" x14ac:dyDescent="0.2">
      <c r="A93" s="8" t="s">
        <v>89</v>
      </c>
      <c r="B93" s="9">
        <v>9328400</v>
      </c>
      <c r="C93" s="9">
        <v>-425362</v>
      </c>
      <c r="D93" s="9">
        <v>-425362</v>
      </c>
      <c r="E93" s="9">
        <v>378700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9281738</v>
      </c>
      <c r="P93" s="9"/>
      <c r="Q93" s="9">
        <f t="shared" si="1"/>
        <v>0</v>
      </c>
    </row>
    <row r="94" spans="1:17" x14ac:dyDescent="0.2">
      <c r="A94" s="10" t="s">
        <v>90</v>
      </c>
      <c r="B94" s="11">
        <v>6086700</v>
      </c>
      <c r="C94" s="11">
        <v>12877</v>
      </c>
      <c r="D94" s="11">
        <v>12877</v>
      </c>
      <c r="E94" s="11">
        <v>554300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6653877</v>
      </c>
      <c r="P94" s="11"/>
      <c r="Q94" s="11">
        <f t="shared" si="1"/>
        <v>0</v>
      </c>
    </row>
    <row r="95" spans="1:17" x14ac:dyDescent="0.2">
      <c r="A95" s="12" t="s">
        <v>91</v>
      </c>
      <c r="B95" s="13">
        <v>164714700</v>
      </c>
      <c r="C95" s="13">
        <v>-10333258</v>
      </c>
      <c r="D95" s="13">
        <v>-10333258</v>
      </c>
      <c r="E95" s="13">
        <v>0</v>
      </c>
      <c r="F95" s="13">
        <v>0</v>
      </c>
      <c r="G95" s="13">
        <v>200000</v>
      </c>
      <c r="H95" s="13">
        <v>200000</v>
      </c>
      <c r="I95" s="13">
        <v>0</v>
      </c>
      <c r="J95" s="13">
        <v>0</v>
      </c>
      <c r="K95" s="13">
        <v>0</v>
      </c>
      <c r="L95" s="13">
        <v>668200</v>
      </c>
      <c r="M95" s="13">
        <v>0</v>
      </c>
      <c r="N95" s="13">
        <v>0</v>
      </c>
      <c r="O95" s="13">
        <v>155249642</v>
      </c>
      <c r="P95" s="13"/>
      <c r="Q95" s="13">
        <f t="shared" si="1"/>
        <v>0</v>
      </c>
    </row>
    <row r="96" spans="1:17" x14ac:dyDescent="0.2">
      <c r="A96" s="8" t="s">
        <v>92</v>
      </c>
      <c r="B96" s="9">
        <v>61006500</v>
      </c>
      <c r="C96" s="9">
        <v>-3686654</v>
      </c>
      <c r="D96" s="9">
        <v>-3686654</v>
      </c>
      <c r="E96" s="9">
        <v>0</v>
      </c>
      <c r="F96" s="9">
        <v>0</v>
      </c>
      <c r="G96" s="9">
        <v>125000</v>
      </c>
      <c r="H96" s="9">
        <v>125000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57444846</v>
      </c>
      <c r="P96" s="9"/>
      <c r="Q96" s="9">
        <f t="shared" si="1"/>
        <v>0</v>
      </c>
    </row>
    <row r="97" spans="1:17" x14ac:dyDescent="0.2">
      <c r="A97" s="10" t="s">
        <v>93</v>
      </c>
      <c r="B97" s="11">
        <v>69129800</v>
      </c>
      <c r="C97" s="11">
        <v>7668473</v>
      </c>
      <c r="D97" s="11">
        <v>7668473</v>
      </c>
      <c r="E97" s="11">
        <v>0</v>
      </c>
      <c r="F97" s="11">
        <v>0</v>
      </c>
      <c r="G97" s="11">
        <v>466500</v>
      </c>
      <c r="H97" s="11">
        <v>466500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77264773</v>
      </c>
      <c r="P97" s="11"/>
      <c r="Q97" s="11">
        <f t="shared" si="1"/>
        <v>0</v>
      </c>
    </row>
    <row r="98" spans="1:17" x14ac:dyDescent="0.2">
      <c r="A98" s="12" t="s">
        <v>94</v>
      </c>
      <c r="B98" s="13">
        <v>16344200</v>
      </c>
      <c r="C98" s="13">
        <v>-3204497</v>
      </c>
      <c r="D98" s="13">
        <v>-3204497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13214703</v>
      </c>
      <c r="P98" s="13"/>
      <c r="Q98" s="13">
        <f t="shared" si="1"/>
        <v>0</v>
      </c>
    </row>
    <row r="99" spans="1:17" x14ac:dyDescent="0.2">
      <c r="A99" s="8" t="s">
        <v>95</v>
      </c>
      <c r="B99" s="9">
        <v>4444600</v>
      </c>
      <c r="C99" s="9">
        <v>-1083626</v>
      </c>
      <c r="D99" s="9">
        <v>-1083626</v>
      </c>
      <c r="E99" s="9">
        <v>277200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7800</v>
      </c>
      <c r="N99" s="9">
        <v>0</v>
      </c>
      <c r="O99" s="9">
        <v>3645974</v>
      </c>
      <c r="P99" s="9"/>
      <c r="Q99" s="9">
        <f t="shared" si="1"/>
        <v>0</v>
      </c>
    </row>
    <row r="100" spans="1:17" x14ac:dyDescent="0.2">
      <c r="A100" s="10" t="s">
        <v>96</v>
      </c>
      <c r="B100" s="11">
        <v>9752100</v>
      </c>
      <c r="C100" s="11">
        <v>236162</v>
      </c>
      <c r="D100" s="11">
        <v>236162</v>
      </c>
      <c r="E100" s="11">
        <v>485000</v>
      </c>
      <c r="F100" s="11">
        <v>0</v>
      </c>
      <c r="G100" s="11">
        <v>75000</v>
      </c>
      <c r="H100" s="11">
        <v>75000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10548262</v>
      </c>
      <c r="P100" s="11"/>
      <c r="Q100" s="11">
        <f t="shared" si="1"/>
        <v>0</v>
      </c>
    </row>
    <row r="101" spans="1:17" x14ac:dyDescent="0.2">
      <c r="A101" s="12" t="s">
        <v>97</v>
      </c>
      <c r="B101" s="13">
        <v>13719200</v>
      </c>
      <c r="C101" s="13">
        <v>70599</v>
      </c>
      <c r="D101" s="13">
        <v>70599</v>
      </c>
      <c r="E101" s="13">
        <v>248600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14038399</v>
      </c>
      <c r="P101" s="13"/>
      <c r="Q101" s="13">
        <f t="shared" si="1"/>
        <v>0</v>
      </c>
    </row>
    <row r="102" spans="1:17" x14ac:dyDescent="0.2">
      <c r="A102" s="8" t="s">
        <v>98</v>
      </c>
      <c r="B102" s="9">
        <v>7017200</v>
      </c>
      <c r="C102" s="9">
        <v>-268183</v>
      </c>
      <c r="D102" s="9">
        <v>-268183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96500</v>
      </c>
      <c r="N102" s="9">
        <v>0</v>
      </c>
      <c r="O102" s="9">
        <v>7122717</v>
      </c>
      <c r="P102" s="9"/>
      <c r="Q102" s="9">
        <f t="shared" si="1"/>
        <v>0</v>
      </c>
    </row>
    <row r="103" spans="1:17" x14ac:dyDescent="0.2">
      <c r="A103" s="10" t="s">
        <v>99</v>
      </c>
      <c r="B103" s="11">
        <v>14096700</v>
      </c>
      <c r="C103" s="11">
        <v>-305174</v>
      </c>
      <c r="D103" s="11">
        <v>-305174</v>
      </c>
      <c r="E103" s="11">
        <v>506700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14298226</v>
      </c>
      <c r="P103" s="11"/>
      <c r="Q103" s="11">
        <f t="shared" si="1"/>
        <v>0</v>
      </c>
    </row>
    <row r="104" spans="1:17" x14ac:dyDescent="0.2">
      <c r="A104" s="12" t="s">
        <v>100</v>
      </c>
      <c r="B104" s="13">
        <v>11031600</v>
      </c>
      <c r="C104" s="13">
        <v>-3794190</v>
      </c>
      <c r="D104" s="13">
        <v>-3794190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7237410</v>
      </c>
      <c r="P104" s="13"/>
      <c r="Q104" s="13">
        <f t="shared" si="1"/>
        <v>0</v>
      </c>
    </row>
    <row r="105" spans="1:17" x14ac:dyDescent="0.2">
      <c r="A105" s="8" t="s">
        <v>101</v>
      </c>
      <c r="B105" s="9">
        <v>10947500</v>
      </c>
      <c r="C105" s="9">
        <v>-1015790</v>
      </c>
      <c r="D105" s="9">
        <v>-1015790</v>
      </c>
      <c r="E105" s="9">
        <v>0</v>
      </c>
      <c r="F105" s="9">
        <v>0</v>
      </c>
      <c r="G105" s="9">
        <v>120000</v>
      </c>
      <c r="H105" s="9">
        <v>120000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10051710</v>
      </c>
      <c r="P105" s="9"/>
      <c r="Q105" s="9">
        <f t="shared" si="1"/>
        <v>0</v>
      </c>
    </row>
    <row r="106" spans="1:17" x14ac:dyDescent="0.2">
      <c r="A106" s="10" t="s">
        <v>102</v>
      </c>
      <c r="B106" s="11">
        <v>7203800</v>
      </c>
      <c r="C106" s="11">
        <v>-1148349</v>
      </c>
      <c r="D106" s="11">
        <v>-1148349</v>
      </c>
      <c r="E106" s="11">
        <v>277200</v>
      </c>
      <c r="F106" s="11">
        <v>0</v>
      </c>
      <c r="G106" s="11">
        <v>328000</v>
      </c>
      <c r="H106" s="11">
        <v>0</v>
      </c>
      <c r="I106" s="11">
        <v>0</v>
      </c>
      <c r="J106" s="11">
        <v>328000</v>
      </c>
      <c r="K106" s="11">
        <v>0</v>
      </c>
      <c r="L106" s="11">
        <v>0</v>
      </c>
      <c r="M106" s="11">
        <v>0</v>
      </c>
      <c r="N106" s="11">
        <v>0</v>
      </c>
      <c r="O106" s="11">
        <v>6660651</v>
      </c>
      <c r="P106" s="11"/>
      <c r="Q106" s="11">
        <f t="shared" si="1"/>
        <v>0</v>
      </c>
    </row>
    <row r="107" spans="1:17" x14ac:dyDescent="0.2">
      <c r="A107" s="12" t="s">
        <v>103</v>
      </c>
      <c r="B107" s="13">
        <v>33975600</v>
      </c>
      <c r="C107" s="13">
        <v>9567741</v>
      </c>
      <c r="D107" s="13">
        <v>9567741</v>
      </c>
      <c r="E107" s="13">
        <v>0</v>
      </c>
      <c r="F107" s="13">
        <v>0</v>
      </c>
      <c r="G107" s="13">
        <v>214000</v>
      </c>
      <c r="H107" s="13">
        <v>214000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43757341</v>
      </c>
      <c r="P107" s="13"/>
      <c r="Q107" s="13">
        <f t="shared" si="1"/>
        <v>0</v>
      </c>
    </row>
    <row r="108" spans="1:17" x14ac:dyDescent="0.2">
      <c r="A108" s="8" t="s">
        <v>104</v>
      </c>
      <c r="B108" s="9">
        <v>43357200</v>
      </c>
      <c r="C108" s="9">
        <v>-58340</v>
      </c>
      <c r="D108" s="9">
        <v>-58340</v>
      </c>
      <c r="E108" s="9">
        <v>0</v>
      </c>
      <c r="F108" s="9">
        <v>0</v>
      </c>
      <c r="G108" s="9">
        <v>288500</v>
      </c>
      <c r="H108" s="9">
        <v>288500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43587360</v>
      </c>
      <c r="P108" s="9"/>
      <c r="Q108" s="9">
        <f t="shared" si="1"/>
        <v>0</v>
      </c>
    </row>
    <row r="109" spans="1:17" x14ac:dyDescent="0.2">
      <c r="A109" s="10" t="s">
        <v>105</v>
      </c>
      <c r="B109" s="11">
        <v>57703100</v>
      </c>
      <c r="C109" s="11">
        <v>14658066</v>
      </c>
      <c r="D109" s="11">
        <v>14658066</v>
      </c>
      <c r="E109" s="11">
        <v>0</v>
      </c>
      <c r="F109" s="11">
        <v>0</v>
      </c>
      <c r="G109" s="11">
        <v>384000</v>
      </c>
      <c r="H109" s="11">
        <v>384000</v>
      </c>
      <c r="I109" s="11">
        <v>0</v>
      </c>
      <c r="J109" s="11">
        <v>0</v>
      </c>
      <c r="K109" s="11">
        <v>0</v>
      </c>
      <c r="L109" s="11">
        <v>241600</v>
      </c>
      <c r="M109" s="11">
        <v>0</v>
      </c>
      <c r="N109" s="11">
        <v>0</v>
      </c>
      <c r="O109" s="11">
        <v>72986766</v>
      </c>
      <c r="P109" s="11"/>
      <c r="Q109" s="11">
        <f t="shared" si="1"/>
        <v>0</v>
      </c>
    </row>
    <row r="110" spans="1:17" x14ac:dyDescent="0.2">
      <c r="A110" s="12" t="s">
        <v>106</v>
      </c>
      <c r="B110" s="13">
        <v>60655900</v>
      </c>
      <c r="C110" s="13">
        <v>-1821781</v>
      </c>
      <c r="D110" s="13">
        <v>-1821781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58834119</v>
      </c>
      <c r="P110" s="13"/>
      <c r="Q110" s="13">
        <f t="shared" si="1"/>
        <v>0</v>
      </c>
    </row>
    <row r="111" spans="1:17" x14ac:dyDescent="0.2">
      <c r="A111" s="8" t="s">
        <v>107</v>
      </c>
      <c r="B111" s="9">
        <v>50932600</v>
      </c>
      <c r="C111" s="9">
        <v>-6929203</v>
      </c>
      <c r="D111" s="9">
        <v>-6929203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220100</v>
      </c>
      <c r="M111" s="9">
        <v>845700</v>
      </c>
      <c r="N111" s="9">
        <v>0</v>
      </c>
      <c r="O111" s="9">
        <v>45069197</v>
      </c>
      <c r="P111" s="9"/>
      <c r="Q111" s="9">
        <f t="shared" si="1"/>
        <v>0</v>
      </c>
    </row>
    <row r="112" spans="1:17" x14ac:dyDescent="0.2">
      <c r="A112" s="10" t="s">
        <v>108</v>
      </c>
      <c r="B112" s="11">
        <v>22754900</v>
      </c>
      <c r="C112" s="11">
        <v>191054</v>
      </c>
      <c r="D112" s="11">
        <v>191054</v>
      </c>
      <c r="E112" s="11">
        <v>0</v>
      </c>
      <c r="F112" s="11">
        <v>0</v>
      </c>
      <c r="G112" s="11">
        <v>147000</v>
      </c>
      <c r="H112" s="11">
        <v>147000</v>
      </c>
      <c r="I112" s="11">
        <v>0</v>
      </c>
      <c r="J112" s="11">
        <v>0</v>
      </c>
      <c r="K112" s="11">
        <v>0</v>
      </c>
      <c r="L112" s="11">
        <v>94900</v>
      </c>
      <c r="M112" s="11">
        <v>0</v>
      </c>
      <c r="N112" s="11">
        <v>0</v>
      </c>
      <c r="O112" s="11">
        <v>23187854</v>
      </c>
      <c r="P112" s="11"/>
      <c r="Q112" s="11">
        <f t="shared" si="1"/>
        <v>0</v>
      </c>
    </row>
    <row r="113" spans="1:17" x14ac:dyDescent="0.2">
      <c r="A113" s="12" t="s">
        <v>109</v>
      </c>
      <c r="B113" s="13">
        <v>8730500</v>
      </c>
      <c r="C113" s="13">
        <v>463159</v>
      </c>
      <c r="D113" s="13">
        <v>463159</v>
      </c>
      <c r="E113" s="13">
        <v>277200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9470859</v>
      </c>
      <c r="P113" s="13"/>
      <c r="Q113" s="13">
        <f t="shared" si="1"/>
        <v>0</v>
      </c>
    </row>
    <row r="114" spans="1:17" x14ac:dyDescent="0.2">
      <c r="A114" s="8" t="s">
        <v>110</v>
      </c>
      <c r="B114" s="9">
        <v>5889100</v>
      </c>
      <c r="C114" s="9">
        <v>218138</v>
      </c>
      <c r="D114" s="9">
        <v>218138</v>
      </c>
      <c r="E114" s="9">
        <v>277200</v>
      </c>
      <c r="F114" s="9">
        <v>0</v>
      </c>
      <c r="G114" s="9">
        <v>121000</v>
      </c>
      <c r="H114" s="9">
        <v>121000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6505438</v>
      </c>
      <c r="P114" s="9"/>
      <c r="Q114" s="9">
        <f t="shared" si="1"/>
        <v>0</v>
      </c>
    </row>
    <row r="115" spans="1:17" x14ac:dyDescent="0.2">
      <c r="A115" s="10" t="s">
        <v>111</v>
      </c>
      <c r="B115" s="11">
        <v>8798900</v>
      </c>
      <c r="C115" s="11">
        <v>-242767</v>
      </c>
      <c r="D115" s="11">
        <v>-242767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9110433</v>
      </c>
      <c r="P115" s="11"/>
      <c r="Q115" s="11">
        <f t="shared" si="1"/>
        <v>0</v>
      </c>
    </row>
    <row r="116" spans="1:17" x14ac:dyDescent="0.2">
      <c r="A116" s="12" t="s">
        <v>112</v>
      </c>
      <c r="B116" s="13">
        <v>64679400</v>
      </c>
      <c r="C116" s="13">
        <v>13676554</v>
      </c>
      <c r="D116" s="13">
        <v>13676554</v>
      </c>
      <c r="E116" s="13">
        <v>0</v>
      </c>
      <c r="F116" s="13">
        <v>0</v>
      </c>
      <c r="G116" s="13">
        <v>217300</v>
      </c>
      <c r="H116" s="13">
        <v>217300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78573254</v>
      </c>
      <c r="P116" s="13"/>
      <c r="Q116" s="13">
        <f t="shared" si="1"/>
        <v>0</v>
      </c>
    </row>
    <row r="117" spans="1:17" x14ac:dyDescent="0.2">
      <c r="A117" s="8" t="s">
        <v>113</v>
      </c>
      <c r="B117" s="9">
        <v>102713900</v>
      </c>
      <c r="C117" s="9">
        <v>-5758412</v>
      </c>
      <c r="D117" s="9">
        <v>-5758412</v>
      </c>
      <c r="E117" s="9">
        <v>0</v>
      </c>
      <c r="F117" s="9">
        <v>0</v>
      </c>
      <c r="G117" s="9">
        <v>307800</v>
      </c>
      <c r="H117" s="9">
        <v>307800</v>
      </c>
      <c r="I117" s="9">
        <v>0</v>
      </c>
      <c r="J117" s="9">
        <v>0</v>
      </c>
      <c r="K117" s="9">
        <v>0</v>
      </c>
      <c r="L117" s="9">
        <v>557600</v>
      </c>
      <c r="M117" s="9">
        <v>0</v>
      </c>
      <c r="N117" s="9">
        <v>0</v>
      </c>
      <c r="O117" s="9">
        <v>97820888</v>
      </c>
      <c r="P117" s="9"/>
      <c r="Q117" s="9">
        <f t="shared" si="1"/>
        <v>0</v>
      </c>
    </row>
    <row r="118" spans="1:17" x14ac:dyDescent="0.2">
      <c r="A118" s="10" t="s">
        <v>389</v>
      </c>
      <c r="B118" s="11">
        <v>147945100</v>
      </c>
      <c r="C118" s="11">
        <v>19991315</v>
      </c>
      <c r="D118" s="11">
        <v>19991315</v>
      </c>
      <c r="E118" s="11">
        <v>0</v>
      </c>
      <c r="F118" s="11">
        <v>0</v>
      </c>
      <c r="G118" s="11">
        <v>500900</v>
      </c>
      <c r="H118" s="11">
        <v>500900</v>
      </c>
      <c r="I118" s="11">
        <v>0</v>
      </c>
      <c r="J118" s="11">
        <v>0</v>
      </c>
      <c r="K118" s="11">
        <v>0</v>
      </c>
      <c r="L118" s="11">
        <v>725800</v>
      </c>
      <c r="M118" s="11">
        <v>0</v>
      </c>
      <c r="N118" s="11">
        <v>0</v>
      </c>
      <c r="O118" s="11">
        <v>169163115</v>
      </c>
      <c r="P118" s="11"/>
      <c r="Q118" s="11">
        <f t="shared" si="1"/>
        <v>0</v>
      </c>
    </row>
    <row r="119" spans="1:17" x14ac:dyDescent="0.2">
      <c r="A119" s="12" t="s">
        <v>114</v>
      </c>
      <c r="B119" s="13">
        <v>15052600</v>
      </c>
      <c r="C119" s="13">
        <v>4210513</v>
      </c>
      <c r="D119" s="13">
        <v>4210513</v>
      </c>
      <c r="E119" s="13">
        <v>0</v>
      </c>
      <c r="F119" s="13">
        <v>0</v>
      </c>
      <c r="G119" s="13">
        <v>1861318</v>
      </c>
      <c r="H119" s="13">
        <v>55500</v>
      </c>
      <c r="I119" s="13">
        <v>0</v>
      </c>
      <c r="J119" s="13">
        <v>0</v>
      </c>
      <c r="K119" s="13">
        <v>1806000</v>
      </c>
      <c r="L119" s="13">
        <v>65000</v>
      </c>
      <c r="M119" s="13">
        <v>0</v>
      </c>
      <c r="N119" s="13">
        <v>0</v>
      </c>
      <c r="O119" s="13">
        <v>21189431</v>
      </c>
      <c r="P119" s="13"/>
      <c r="Q119" s="13">
        <f t="shared" si="1"/>
        <v>0</v>
      </c>
    </row>
    <row r="120" spans="1:17" x14ac:dyDescent="0.2">
      <c r="A120" s="8" t="s">
        <v>395</v>
      </c>
      <c r="B120" s="9">
        <v>113685400</v>
      </c>
      <c r="C120" s="9">
        <v>38664447</v>
      </c>
      <c r="D120" s="9">
        <v>38664447</v>
      </c>
      <c r="E120" s="9">
        <v>0</v>
      </c>
      <c r="F120" s="9">
        <v>0</v>
      </c>
      <c r="G120" s="9">
        <v>387800</v>
      </c>
      <c r="H120" s="9">
        <v>387800</v>
      </c>
      <c r="I120" s="9">
        <v>0</v>
      </c>
      <c r="J120" s="9">
        <v>0</v>
      </c>
      <c r="K120" s="9">
        <v>0</v>
      </c>
      <c r="L120" s="9">
        <v>623500</v>
      </c>
      <c r="M120" s="9">
        <v>0</v>
      </c>
      <c r="N120" s="9">
        <v>0</v>
      </c>
      <c r="O120" s="9">
        <v>153361147</v>
      </c>
      <c r="P120" s="9"/>
      <c r="Q120" s="9">
        <f t="shared" ref="Q120" si="2">C120-D120</f>
        <v>0</v>
      </c>
    </row>
    <row r="121" spans="1:17" x14ac:dyDescent="0.2">
      <c r="A121" s="10" t="s">
        <v>115</v>
      </c>
      <c r="B121" s="11">
        <v>23217300</v>
      </c>
      <c r="C121" s="11">
        <v>-2801455</v>
      </c>
      <c r="D121" s="11">
        <v>-2801455</v>
      </c>
      <c r="E121" s="11">
        <v>0</v>
      </c>
      <c r="F121" s="11">
        <v>0</v>
      </c>
      <c r="G121" s="11">
        <v>1129910</v>
      </c>
      <c r="H121" s="11">
        <v>106900</v>
      </c>
      <c r="I121" s="11">
        <v>0</v>
      </c>
      <c r="J121" s="11">
        <v>0</v>
      </c>
      <c r="K121" s="11">
        <v>1023000</v>
      </c>
      <c r="L121" s="11">
        <v>190200</v>
      </c>
      <c r="M121" s="11">
        <v>146000</v>
      </c>
      <c r="N121" s="11">
        <v>0</v>
      </c>
      <c r="O121" s="11">
        <v>21881955</v>
      </c>
      <c r="P121" s="11"/>
      <c r="Q121" s="11">
        <f t="shared" si="1"/>
        <v>0</v>
      </c>
    </row>
    <row r="122" spans="1:17" x14ac:dyDescent="0.2">
      <c r="A122" s="12" t="s">
        <v>396</v>
      </c>
      <c r="B122" s="13">
        <v>33595200</v>
      </c>
      <c r="C122" s="13">
        <v>2720822</v>
      </c>
      <c r="D122" s="13">
        <v>2720822</v>
      </c>
      <c r="E122" s="13">
        <v>0</v>
      </c>
      <c r="F122" s="13">
        <v>0</v>
      </c>
      <c r="G122" s="13">
        <v>223800</v>
      </c>
      <c r="H122" s="13">
        <v>223800</v>
      </c>
      <c r="I122" s="13">
        <v>0</v>
      </c>
      <c r="J122" s="13">
        <v>0</v>
      </c>
      <c r="K122" s="13">
        <v>0</v>
      </c>
      <c r="L122" s="13">
        <v>281100</v>
      </c>
      <c r="M122" s="13">
        <v>0</v>
      </c>
      <c r="N122" s="13">
        <v>0</v>
      </c>
      <c r="O122" s="13">
        <v>36820922</v>
      </c>
      <c r="P122" s="13"/>
      <c r="Q122" s="13">
        <f t="shared" si="1"/>
        <v>0</v>
      </c>
    </row>
    <row r="123" spans="1:17" x14ac:dyDescent="0.2">
      <c r="A123" s="8" t="s">
        <v>116</v>
      </c>
      <c r="B123" s="9">
        <v>23548000</v>
      </c>
      <c r="C123" s="9">
        <v>3866089</v>
      </c>
      <c r="D123" s="9">
        <v>3866089</v>
      </c>
      <c r="E123" s="9">
        <v>0</v>
      </c>
      <c r="F123" s="9">
        <v>0</v>
      </c>
      <c r="G123" s="9">
        <v>1310029</v>
      </c>
      <c r="H123" s="9">
        <v>193100</v>
      </c>
      <c r="I123" s="9">
        <v>0</v>
      </c>
      <c r="J123" s="9">
        <v>700000</v>
      </c>
      <c r="K123" s="9">
        <v>417000</v>
      </c>
      <c r="L123" s="9">
        <v>117800</v>
      </c>
      <c r="M123" s="9">
        <v>0</v>
      </c>
      <c r="N123" s="9">
        <v>0</v>
      </c>
      <c r="O123" s="9">
        <v>28841918</v>
      </c>
      <c r="P123" s="9"/>
      <c r="Q123" s="9">
        <f t="shared" si="1"/>
        <v>0</v>
      </c>
    </row>
    <row r="124" spans="1:17" x14ac:dyDescent="0.2">
      <c r="A124" s="10" t="s">
        <v>397</v>
      </c>
      <c r="B124" s="11">
        <v>65183300</v>
      </c>
      <c r="C124" s="11">
        <v>-4182331</v>
      </c>
      <c r="D124" s="11">
        <v>-4182331</v>
      </c>
      <c r="E124" s="11">
        <v>0</v>
      </c>
      <c r="F124" s="11">
        <v>0</v>
      </c>
      <c r="G124" s="11">
        <v>171400</v>
      </c>
      <c r="H124" s="11">
        <v>171400</v>
      </c>
      <c r="I124" s="11">
        <v>0</v>
      </c>
      <c r="J124" s="11">
        <v>0</v>
      </c>
      <c r="K124" s="11">
        <v>0</v>
      </c>
      <c r="L124" s="11">
        <v>492100</v>
      </c>
      <c r="M124" s="11">
        <v>0</v>
      </c>
      <c r="N124" s="11">
        <v>0</v>
      </c>
      <c r="O124" s="11">
        <v>61664469</v>
      </c>
      <c r="P124" s="11"/>
      <c r="Q124" s="11">
        <f t="shared" si="1"/>
        <v>0</v>
      </c>
    </row>
    <row r="125" spans="1:17" x14ac:dyDescent="0.2">
      <c r="A125" s="12" t="s">
        <v>117</v>
      </c>
      <c r="B125" s="13">
        <v>81919700</v>
      </c>
      <c r="C125" s="13">
        <v>19338611</v>
      </c>
      <c r="D125" s="13">
        <v>19338611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101258311</v>
      </c>
      <c r="P125" s="13"/>
      <c r="Q125" s="13">
        <f t="shared" si="1"/>
        <v>0</v>
      </c>
    </row>
    <row r="126" spans="1:17" x14ac:dyDescent="0.2">
      <c r="A126" s="8" t="s">
        <v>118</v>
      </c>
      <c r="B126" s="9">
        <v>127582100</v>
      </c>
      <c r="C126" s="9">
        <v>42075768</v>
      </c>
      <c r="D126" s="9">
        <v>42075768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169657868</v>
      </c>
      <c r="P126" s="9"/>
      <c r="Q126" s="9">
        <f t="shared" si="1"/>
        <v>0</v>
      </c>
    </row>
    <row r="127" spans="1:17" x14ac:dyDescent="0.2">
      <c r="A127" s="10" t="s">
        <v>119</v>
      </c>
      <c r="B127" s="11">
        <v>34361100</v>
      </c>
      <c r="C127" s="11">
        <v>12799199</v>
      </c>
      <c r="D127" s="11">
        <v>12799199</v>
      </c>
      <c r="E127" s="11">
        <v>903900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48364199</v>
      </c>
      <c r="P127" s="11"/>
      <c r="Q127" s="11">
        <f t="shared" si="1"/>
        <v>0</v>
      </c>
    </row>
    <row r="128" spans="1:17" x14ac:dyDescent="0.2">
      <c r="A128" s="12" t="s">
        <v>120</v>
      </c>
      <c r="B128" s="13">
        <v>6670600</v>
      </c>
      <c r="C128" s="13">
        <v>899037</v>
      </c>
      <c r="D128" s="13">
        <v>899037</v>
      </c>
      <c r="E128" s="13">
        <v>277200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7896837</v>
      </c>
      <c r="P128" s="13"/>
      <c r="Q128" s="13">
        <f t="shared" si="1"/>
        <v>0</v>
      </c>
    </row>
    <row r="129" spans="1:17" x14ac:dyDescent="0.2">
      <c r="A129" s="8" t="s">
        <v>121</v>
      </c>
      <c r="B129" s="9">
        <v>31536200</v>
      </c>
      <c r="C129" s="9">
        <v>5875899</v>
      </c>
      <c r="D129" s="9">
        <v>5875899</v>
      </c>
      <c r="E129" s="9">
        <v>663000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38075099</v>
      </c>
      <c r="P129" s="9"/>
      <c r="Q129" s="9">
        <f t="shared" si="1"/>
        <v>0</v>
      </c>
    </row>
    <row r="130" spans="1:17" x14ac:dyDescent="0.2">
      <c r="A130" s="10" t="s">
        <v>122</v>
      </c>
      <c r="B130" s="11">
        <v>27339000</v>
      </c>
      <c r="C130" s="11">
        <v>6700207</v>
      </c>
      <c r="D130" s="11">
        <v>6700207</v>
      </c>
      <c r="E130" s="11">
        <v>1017100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35256307</v>
      </c>
      <c r="P130" s="11"/>
      <c r="Q130" s="11">
        <f t="shared" si="1"/>
        <v>0</v>
      </c>
    </row>
    <row r="131" spans="1:17" x14ac:dyDescent="0.2">
      <c r="A131" s="12" t="s">
        <v>123</v>
      </c>
      <c r="B131" s="13">
        <v>13152000</v>
      </c>
      <c r="C131" s="13">
        <v>6236434</v>
      </c>
      <c r="D131" s="13">
        <v>6236434</v>
      </c>
      <c r="E131" s="13">
        <v>457000</v>
      </c>
      <c r="F131" s="13">
        <v>0</v>
      </c>
      <c r="G131" s="13">
        <v>300000</v>
      </c>
      <c r="H131" s="13">
        <v>300000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20145434</v>
      </c>
      <c r="P131" s="13"/>
      <c r="Q131" s="13">
        <f t="shared" si="1"/>
        <v>0</v>
      </c>
    </row>
    <row r="132" spans="1:17" x14ac:dyDescent="0.2">
      <c r="A132" s="8" t="s">
        <v>124</v>
      </c>
      <c r="B132" s="9">
        <v>17484500</v>
      </c>
      <c r="C132" s="9">
        <v>6822458</v>
      </c>
      <c r="D132" s="9">
        <v>6822458</v>
      </c>
      <c r="E132" s="9">
        <v>669000</v>
      </c>
      <c r="F132" s="9">
        <v>0</v>
      </c>
      <c r="G132" s="9">
        <v>800000</v>
      </c>
      <c r="H132" s="9">
        <v>800000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25775958</v>
      </c>
      <c r="P132" s="9"/>
      <c r="Q132" s="9">
        <f t="shared" si="1"/>
        <v>0</v>
      </c>
    </row>
    <row r="133" spans="1:17" x14ac:dyDescent="0.2">
      <c r="A133" s="10" t="s">
        <v>125</v>
      </c>
      <c r="B133" s="11">
        <v>16201200</v>
      </c>
      <c r="C133" s="11">
        <v>4144144</v>
      </c>
      <c r="D133" s="11">
        <v>4144144</v>
      </c>
      <c r="E133" s="11">
        <v>0</v>
      </c>
      <c r="F133" s="11">
        <v>0</v>
      </c>
      <c r="G133" s="11">
        <v>1461364</v>
      </c>
      <c r="H133" s="11">
        <v>300000</v>
      </c>
      <c r="I133" s="11">
        <v>0</v>
      </c>
      <c r="J133" s="11">
        <v>0</v>
      </c>
      <c r="K133" s="11">
        <v>1161000</v>
      </c>
      <c r="L133" s="11">
        <v>228500</v>
      </c>
      <c r="M133" s="11">
        <v>353800</v>
      </c>
      <c r="N133" s="11">
        <v>0</v>
      </c>
      <c r="O133" s="11">
        <v>22389008</v>
      </c>
      <c r="P133" s="11"/>
      <c r="Q133" s="11">
        <f t="shared" ref="Q133:Q196" si="3">C133-D133</f>
        <v>0</v>
      </c>
    </row>
    <row r="134" spans="1:17" x14ac:dyDescent="0.2">
      <c r="A134" s="12" t="s">
        <v>126</v>
      </c>
      <c r="B134" s="13">
        <v>11427600</v>
      </c>
      <c r="C134" s="13">
        <v>2842373</v>
      </c>
      <c r="D134" s="13">
        <v>2842373</v>
      </c>
      <c r="E134" s="13">
        <v>352700</v>
      </c>
      <c r="F134" s="13">
        <v>0</v>
      </c>
      <c r="G134" s="13">
        <v>1430651</v>
      </c>
      <c r="H134" s="13">
        <v>300000</v>
      </c>
      <c r="I134" s="13">
        <v>0</v>
      </c>
      <c r="J134" s="13">
        <v>0</v>
      </c>
      <c r="K134" s="13">
        <v>1131000</v>
      </c>
      <c r="L134" s="13">
        <v>157100</v>
      </c>
      <c r="M134" s="13">
        <v>0</v>
      </c>
      <c r="N134" s="13">
        <v>0</v>
      </c>
      <c r="O134" s="13">
        <v>16210424</v>
      </c>
      <c r="P134" s="13"/>
      <c r="Q134" s="13">
        <f t="shared" si="3"/>
        <v>0</v>
      </c>
    </row>
    <row r="135" spans="1:17" x14ac:dyDescent="0.2">
      <c r="A135" s="8" t="s">
        <v>127</v>
      </c>
      <c r="B135" s="9">
        <v>17365500</v>
      </c>
      <c r="C135" s="9">
        <v>-172569</v>
      </c>
      <c r="D135" s="9">
        <v>-172569</v>
      </c>
      <c r="E135" s="9">
        <v>760800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17953731</v>
      </c>
      <c r="P135" s="9"/>
      <c r="Q135" s="9">
        <f t="shared" si="3"/>
        <v>0</v>
      </c>
    </row>
    <row r="136" spans="1:17" x14ac:dyDescent="0.2">
      <c r="A136" s="10" t="s">
        <v>128</v>
      </c>
      <c r="B136" s="11">
        <v>6092200</v>
      </c>
      <c r="C136" s="11">
        <v>617234</v>
      </c>
      <c r="D136" s="11">
        <v>617234</v>
      </c>
      <c r="E136" s="11">
        <v>277200</v>
      </c>
      <c r="F136" s="11">
        <v>0</v>
      </c>
      <c r="G136" s="11">
        <v>150000</v>
      </c>
      <c r="H136" s="11">
        <v>150000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7136634</v>
      </c>
      <c r="P136" s="11"/>
      <c r="Q136" s="11">
        <f t="shared" si="3"/>
        <v>0</v>
      </c>
    </row>
    <row r="137" spans="1:17" x14ac:dyDescent="0.2">
      <c r="A137" s="12" t="s">
        <v>129</v>
      </c>
      <c r="B137" s="13">
        <v>9446100</v>
      </c>
      <c r="C137" s="13">
        <v>1145754</v>
      </c>
      <c r="D137" s="13">
        <v>1145754</v>
      </c>
      <c r="E137" s="13">
        <v>554300</v>
      </c>
      <c r="F137" s="13">
        <v>0</v>
      </c>
      <c r="G137" s="13">
        <v>100000</v>
      </c>
      <c r="H137" s="13">
        <v>100000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11246154</v>
      </c>
      <c r="P137" s="13"/>
      <c r="Q137" s="13">
        <f t="shared" si="3"/>
        <v>0</v>
      </c>
    </row>
    <row r="138" spans="1:17" x14ac:dyDescent="0.2">
      <c r="A138" s="8" t="s">
        <v>130</v>
      </c>
      <c r="B138" s="9">
        <v>7975500</v>
      </c>
      <c r="C138" s="9">
        <v>3733107</v>
      </c>
      <c r="D138" s="9">
        <v>3733107</v>
      </c>
      <c r="E138" s="9">
        <v>554300</v>
      </c>
      <c r="F138" s="9">
        <v>0</v>
      </c>
      <c r="G138" s="9">
        <v>100000</v>
      </c>
      <c r="H138" s="9">
        <v>100000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12362907</v>
      </c>
      <c r="P138" s="9"/>
      <c r="Q138" s="9">
        <f t="shared" si="3"/>
        <v>0</v>
      </c>
    </row>
    <row r="139" spans="1:17" x14ac:dyDescent="0.2">
      <c r="A139" s="10" t="s">
        <v>131</v>
      </c>
      <c r="B139" s="11">
        <v>5638400</v>
      </c>
      <c r="C139" s="11">
        <v>251927</v>
      </c>
      <c r="D139" s="11">
        <v>251927</v>
      </c>
      <c r="E139" s="11">
        <v>554300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6444627</v>
      </c>
      <c r="P139" s="11"/>
      <c r="Q139" s="11">
        <f t="shared" si="3"/>
        <v>0</v>
      </c>
    </row>
    <row r="140" spans="1:17" x14ac:dyDescent="0.2">
      <c r="A140" s="12" t="s">
        <v>132</v>
      </c>
      <c r="B140" s="13">
        <v>5466300</v>
      </c>
      <c r="C140" s="13">
        <v>2239335</v>
      </c>
      <c r="D140" s="13">
        <v>2239335</v>
      </c>
      <c r="E140" s="13">
        <v>554300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8259935</v>
      </c>
      <c r="P140" s="13"/>
      <c r="Q140" s="13">
        <f t="shared" si="3"/>
        <v>0</v>
      </c>
    </row>
    <row r="141" spans="1:17" x14ac:dyDescent="0.2">
      <c r="A141" s="8" t="s">
        <v>133</v>
      </c>
      <c r="B141" s="9">
        <v>7375000</v>
      </c>
      <c r="C141" s="9">
        <v>1958162</v>
      </c>
      <c r="D141" s="9">
        <v>1958162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9333162</v>
      </c>
      <c r="P141" s="9"/>
      <c r="Q141" s="9">
        <f t="shared" si="3"/>
        <v>0</v>
      </c>
    </row>
    <row r="142" spans="1:17" x14ac:dyDescent="0.2">
      <c r="A142" s="10" t="s">
        <v>134</v>
      </c>
      <c r="B142" s="11">
        <v>11648500</v>
      </c>
      <c r="C142" s="11">
        <v>-3624256</v>
      </c>
      <c r="D142" s="11">
        <v>-3624256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8024244</v>
      </c>
      <c r="P142" s="11"/>
      <c r="Q142" s="11">
        <f t="shared" si="3"/>
        <v>0</v>
      </c>
    </row>
    <row r="143" spans="1:17" x14ac:dyDescent="0.2">
      <c r="A143" s="12" t="s">
        <v>135</v>
      </c>
      <c r="B143" s="13">
        <v>18085600</v>
      </c>
      <c r="C143" s="13">
        <v>3689458</v>
      </c>
      <c r="D143" s="13">
        <v>3689458</v>
      </c>
      <c r="E143" s="13">
        <v>699500</v>
      </c>
      <c r="F143" s="13">
        <v>0</v>
      </c>
      <c r="G143" s="13">
        <v>105000</v>
      </c>
      <c r="H143" s="13">
        <v>105000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22579558</v>
      </c>
      <c r="P143" s="13"/>
      <c r="Q143" s="13">
        <f t="shared" si="3"/>
        <v>0</v>
      </c>
    </row>
    <row r="144" spans="1:17" x14ac:dyDescent="0.2">
      <c r="A144" s="8" t="s">
        <v>136</v>
      </c>
      <c r="B144" s="9">
        <v>53301200</v>
      </c>
      <c r="C144" s="9">
        <v>-940037</v>
      </c>
      <c r="D144" s="9">
        <v>-940037</v>
      </c>
      <c r="E144" s="9">
        <v>0</v>
      </c>
      <c r="F144" s="9">
        <v>0</v>
      </c>
      <c r="G144" s="9">
        <v>210000</v>
      </c>
      <c r="H144" s="9">
        <v>210000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52571163</v>
      </c>
      <c r="P144" s="9"/>
      <c r="Q144" s="9">
        <f t="shared" si="3"/>
        <v>0</v>
      </c>
    </row>
    <row r="145" spans="1:17" x14ac:dyDescent="0.2">
      <c r="A145" s="10" t="s">
        <v>137</v>
      </c>
      <c r="B145" s="11">
        <v>103751300</v>
      </c>
      <c r="C145" s="11">
        <v>33513878</v>
      </c>
      <c r="D145" s="11">
        <v>33513878</v>
      </c>
      <c r="E145" s="11">
        <v>0</v>
      </c>
      <c r="F145" s="11">
        <v>0</v>
      </c>
      <c r="G145" s="11">
        <v>550000</v>
      </c>
      <c r="H145" s="11">
        <v>550000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137815178</v>
      </c>
      <c r="P145" s="11"/>
      <c r="Q145" s="11">
        <f t="shared" si="3"/>
        <v>0</v>
      </c>
    </row>
    <row r="146" spans="1:17" x14ac:dyDescent="0.2">
      <c r="A146" s="12" t="s">
        <v>138</v>
      </c>
      <c r="B146" s="13">
        <v>7636700</v>
      </c>
      <c r="C146" s="13">
        <v>5532719</v>
      </c>
      <c r="D146" s="13">
        <v>5532719</v>
      </c>
      <c r="E146" s="13">
        <v>554300</v>
      </c>
      <c r="F146" s="13">
        <v>0</v>
      </c>
      <c r="G146" s="13">
        <v>191000</v>
      </c>
      <c r="H146" s="13">
        <v>191000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13914719</v>
      </c>
      <c r="P146" s="13"/>
      <c r="Q146" s="13">
        <f t="shared" si="3"/>
        <v>0</v>
      </c>
    </row>
    <row r="147" spans="1:17" x14ac:dyDescent="0.2">
      <c r="A147" s="8" t="s">
        <v>139</v>
      </c>
      <c r="B147" s="9">
        <v>7320600</v>
      </c>
      <c r="C147" s="9">
        <v>3738393</v>
      </c>
      <c r="D147" s="9">
        <v>3738393</v>
      </c>
      <c r="E147" s="9">
        <v>277200</v>
      </c>
      <c r="F147" s="9">
        <v>0</v>
      </c>
      <c r="G147" s="9">
        <v>198000</v>
      </c>
      <c r="H147" s="9">
        <v>198000</v>
      </c>
      <c r="I147" s="9">
        <v>0</v>
      </c>
      <c r="J147" s="9">
        <v>0</v>
      </c>
      <c r="K147" s="9">
        <v>0</v>
      </c>
      <c r="L147" s="9">
        <v>0</v>
      </c>
      <c r="M147" s="9">
        <v>36600</v>
      </c>
      <c r="N147" s="9">
        <v>0</v>
      </c>
      <c r="O147" s="9">
        <v>11570793</v>
      </c>
      <c r="P147" s="9"/>
      <c r="Q147" s="9">
        <f t="shared" si="3"/>
        <v>0</v>
      </c>
    </row>
    <row r="148" spans="1:17" x14ac:dyDescent="0.2">
      <c r="A148" s="10" t="s">
        <v>140</v>
      </c>
      <c r="B148" s="11">
        <v>17331500</v>
      </c>
      <c r="C148" s="11">
        <v>5597680</v>
      </c>
      <c r="D148" s="11">
        <v>5597680</v>
      </c>
      <c r="E148" s="11">
        <v>466600</v>
      </c>
      <c r="F148" s="11">
        <v>0</v>
      </c>
      <c r="G148" s="11">
        <v>80000</v>
      </c>
      <c r="H148" s="11">
        <v>80000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23475780</v>
      </c>
      <c r="P148" s="11"/>
      <c r="Q148" s="11">
        <f t="shared" si="3"/>
        <v>0</v>
      </c>
    </row>
    <row r="149" spans="1:17" x14ac:dyDescent="0.2">
      <c r="A149" s="12" t="s">
        <v>141</v>
      </c>
      <c r="B149" s="13">
        <v>15081000</v>
      </c>
      <c r="C149" s="13">
        <v>8063466</v>
      </c>
      <c r="D149" s="13">
        <v>8063466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23194466</v>
      </c>
      <c r="P149" s="13"/>
      <c r="Q149" s="13">
        <f t="shared" si="3"/>
        <v>0</v>
      </c>
    </row>
    <row r="150" spans="1:17" x14ac:dyDescent="0.2">
      <c r="A150" s="8" t="s">
        <v>142</v>
      </c>
      <c r="B150" s="9">
        <v>8907400</v>
      </c>
      <c r="C150" s="9">
        <v>1114336</v>
      </c>
      <c r="D150" s="9">
        <v>1114336</v>
      </c>
      <c r="E150" s="9">
        <v>0</v>
      </c>
      <c r="F150" s="9">
        <v>0</v>
      </c>
      <c r="G150" s="9">
        <v>160000</v>
      </c>
      <c r="H150" s="9">
        <v>160000</v>
      </c>
      <c r="I150" s="9">
        <v>0</v>
      </c>
      <c r="J150" s="9">
        <v>0</v>
      </c>
      <c r="K150" s="9">
        <v>0</v>
      </c>
      <c r="L150" s="9">
        <v>0</v>
      </c>
      <c r="M150" s="9">
        <v>323400</v>
      </c>
      <c r="N150" s="9">
        <v>0</v>
      </c>
      <c r="O150" s="9">
        <v>10505136</v>
      </c>
      <c r="P150" s="9"/>
      <c r="Q150" s="9">
        <f t="shared" si="3"/>
        <v>0</v>
      </c>
    </row>
    <row r="151" spans="1:17" x14ac:dyDescent="0.2">
      <c r="A151" s="10" t="s">
        <v>143</v>
      </c>
      <c r="B151" s="11">
        <v>14404300</v>
      </c>
      <c r="C151" s="11">
        <v>6513083</v>
      </c>
      <c r="D151" s="11">
        <v>6513083</v>
      </c>
      <c r="E151" s="11">
        <v>0</v>
      </c>
      <c r="F151" s="11">
        <v>0</v>
      </c>
      <c r="G151" s="11">
        <v>100000</v>
      </c>
      <c r="H151" s="11">
        <v>100000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21017383</v>
      </c>
      <c r="P151" s="11"/>
      <c r="Q151" s="11">
        <f t="shared" si="3"/>
        <v>0</v>
      </c>
    </row>
    <row r="152" spans="1:17" x14ac:dyDescent="0.2">
      <c r="A152" s="12" t="s">
        <v>144</v>
      </c>
      <c r="B152" s="13">
        <v>7830200</v>
      </c>
      <c r="C152" s="13">
        <v>2197981</v>
      </c>
      <c r="D152" s="13">
        <v>2197981</v>
      </c>
      <c r="E152" s="13">
        <v>499000</v>
      </c>
      <c r="F152" s="13">
        <v>0</v>
      </c>
      <c r="G152" s="13">
        <v>188000</v>
      </c>
      <c r="H152" s="13">
        <v>188000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10715181</v>
      </c>
      <c r="P152" s="13"/>
      <c r="Q152" s="13">
        <f t="shared" si="3"/>
        <v>0</v>
      </c>
    </row>
    <row r="153" spans="1:17" x14ac:dyDescent="0.2">
      <c r="A153" s="8" t="s">
        <v>145</v>
      </c>
      <c r="B153" s="9">
        <v>4999900</v>
      </c>
      <c r="C153" s="9">
        <v>1216289</v>
      </c>
      <c r="D153" s="9">
        <v>1216289</v>
      </c>
      <c r="E153" s="9">
        <v>277200</v>
      </c>
      <c r="F153" s="9">
        <v>0</v>
      </c>
      <c r="G153" s="9">
        <v>78000</v>
      </c>
      <c r="H153" s="9">
        <v>78000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6571389</v>
      </c>
      <c r="P153" s="9"/>
      <c r="Q153" s="9">
        <f t="shared" si="3"/>
        <v>0</v>
      </c>
    </row>
    <row r="154" spans="1:17" x14ac:dyDescent="0.2">
      <c r="A154" s="10" t="s">
        <v>146</v>
      </c>
      <c r="B154" s="11">
        <v>11039600</v>
      </c>
      <c r="C154" s="11">
        <v>4663957</v>
      </c>
      <c r="D154" s="11">
        <v>4663957</v>
      </c>
      <c r="E154" s="11">
        <v>0</v>
      </c>
      <c r="F154" s="11">
        <v>0</v>
      </c>
      <c r="G154" s="11">
        <v>30000</v>
      </c>
      <c r="H154" s="11">
        <v>30000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15733557</v>
      </c>
      <c r="P154" s="11"/>
      <c r="Q154" s="11">
        <f t="shared" si="3"/>
        <v>0</v>
      </c>
    </row>
    <row r="155" spans="1:17" x14ac:dyDescent="0.2">
      <c r="A155" s="12" t="s">
        <v>147</v>
      </c>
      <c r="B155" s="13">
        <v>5054600</v>
      </c>
      <c r="C155" s="13">
        <v>1513038</v>
      </c>
      <c r="D155" s="13">
        <v>1513038</v>
      </c>
      <c r="E155" s="13">
        <v>554300</v>
      </c>
      <c r="F155" s="13">
        <v>0</v>
      </c>
      <c r="G155" s="13">
        <v>60000</v>
      </c>
      <c r="H155" s="13">
        <v>60000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7181938</v>
      </c>
      <c r="P155" s="13"/>
      <c r="Q155" s="13">
        <f t="shared" si="3"/>
        <v>0</v>
      </c>
    </row>
    <row r="156" spans="1:17" x14ac:dyDescent="0.2">
      <c r="A156" s="8" t="s">
        <v>148</v>
      </c>
      <c r="B156" s="9">
        <v>4751400</v>
      </c>
      <c r="C156" s="9">
        <v>389906</v>
      </c>
      <c r="D156" s="9">
        <v>389906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5141306</v>
      </c>
      <c r="P156" s="9"/>
      <c r="Q156" s="9">
        <f t="shared" si="3"/>
        <v>0</v>
      </c>
    </row>
    <row r="157" spans="1:17" x14ac:dyDescent="0.2">
      <c r="A157" s="10" t="s">
        <v>149</v>
      </c>
      <c r="B157" s="11">
        <v>3596200</v>
      </c>
      <c r="C157" s="11">
        <v>-2743582</v>
      </c>
      <c r="D157" s="11">
        <v>-2743582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852618</v>
      </c>
      <c r="P157" s="11"/>
      <c r="Q157" s="11">
        <f t="shared" si="3"/>
        <v>0</v>
      </c>
    </row>
    <row r="158" spans="1:17" x14ac:dyDescent="0.2">
      <c r="A158" s="12" t="s">
        <v>150</v>
      </c>
      <c r="B158" s="13">
        <v>209482200</v>
      </c>
      <c r="C158" s="13">
        <v>33244458</v>
      </c>
      <c r="D158" s="13">
        <v>33244458</v>
      </c>
      <c r="E158" s="13">
        <v>0</v>
      </c>
      <c r="F158" s="13">
        <v>0</v>
      </c>
      <c r="G158" s="13">
        <v>918000</v>
      </c>
      <c r="H158" s="13">
        <v>918000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3222600</v>
      </c>
      <c r="O158" s="13">
        <v>246867258</v>
      </c>
      <c r="P158" s="13"/>
      <c r="Q158" s="13">
        <f t="shared" si="3"/>
        <v>0</v>
      </c>
    </row>
    <row r="159" spans="1:17" x14ac:dyDescent="0.2">
      <c r="A159" s="8" t="s">
        <v>151</v>
      </c>
      <c r="B159" s="9">
        <v>40269200</v>
      </c>
      <c r="C159" s="9">
        <v>9878791</v>
      </c>
      <c r="D159" s="9">
        <v>9878791</v>
      </c>
      <c r="E159" s="9">
        <v>0</v>
      </c>
      <c r="F159" s="9">
        <v>0</v>
      </c>
      <c r="G159" s="9">
        <v>230000</v>
      </c>
      <c r="H159" s="9">
        <v>230000</v>
      </c>
      <c r="I159" s="9">
        <v>0</v>
      </c>
      <c r="J159" s="9">
        <v>0</v>
      </c>
      <c r="K159" s="9">
        <v>0</v>
      </c>
      <c r="L159" s="9">
        <v>318600</v>
      </c>
      <c r="M159" s="9">
        <v>0</v>
      </c>
      <c r="N159" s="9">
        <v>0</v>
      </c>
      <c r="O159" s="9">
        <v>50696591</v>
      </c>
      <c r="P159" s="9"/>
      <c r="Q159" s="9">
        <f t="shared" si="3"/>
        <v>0</v>
      </c>
    </row>
    <row r="160" spans="1:17" x14ac:dyDescent="0.2">
      <c r="A160" s="10" t="s">
        <v>152</v>
      </c>
      <c r="B160" s="11">
        <v>24323100</v>
      </c>
      <c r="C160" s="11">
        <v>4766234</v>
      </c>
      <c r="D160" s="11">
        <v>4766234</v>
      </c>
      <c r="E160" s="11">
        <v>473000</v>
      </c>
      <c r="F160" s="11">
        <v>0</v>
      </c>
      <c r="G160" s="11">
        <v>124000</v>
      </c>
      <c r="H160" s="11">
        <v>124000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29686334</v>
      </c>
      <c r="P160" s="11"/>
      <c r="Q160" s="11">
        <f t="shared" si="3"/>
        <v>0</v>
      </c>
    </row>
    <row r="161" spans="1:17" x14ac:dyDescent="0.2">
      <c r="A161" s="12" t="s">
        <v>153</v>
      </c>
      <c r="B161" s="13">
        <v>26456800</v>
      </c>
      <c r="C161" s="13">
        <v>6974887</v>
      </c>
      <c r="D161" s="13">
        <v>6974887</v>
      </c>
      <c r="E161" s="13">
        <v>664800</v>
      </c>
      <c r="F161" s="13">
        <v>0</v>
      </c>
      <c r="G161" s="13">
        <v>115000</v>
      </c>
      <c r="H161" s="13">
        <v>115000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34211487</v>
      </c>
      <c r="P161" s="13"/>
      <c r="Q161" s="13">
        <f t="shared" si="3"/>
        <v>0</v>
      </c>
    </row>
    <row r="162" spans="1:17" x14ac:dyDescent="0.2">
      <c r="A162" s="8" t="s">
        <v>154</v>
      </c>
      <c r="B162" s="9">
        <v>36611700</v>
      </c>
      <c r="C162" s="9">
        <v>22413972</v>
      </c>
      <c r="D162" s="9">
        <v>22413972</v>
      </c>
      <c r="E162" s="9">
        <v>0</v>
      </c>
      <c r="F162" s="9">
        <v>0</v>
      </c>
      <c r="G162" s="9">
        <v>210000</v>
      </c>
      <c r="H162" s="9">
        <v>210000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59235672</v>
      </c>
      <c r="P162" s="9"/>
      <c r="Q162" s="9">
        <f t="shared" si="3"/>
        <v>0</v>
      </c>
    </row>
    <row r="163" spans="1:17" x14ac:dyDescent="0.2">
      <c r="A163" s="10" t="s">
        <v>155</v>
      </c>
      <c r="B163" s="11">
        <v>17390000</v>
      </c>
      <c r="C163" s="11">
        <v>10745344</v>
      </c>
      <c r="D163" s="11">
        <v>10745344</v>
      </c>
      <c r="E163" s="11">
        <v>0</v>
      </c>
      <c r="F163" s="11">
        <v>0</v>
      </c>
      <c r="G163" s="11">
        <v>162000</v>
      </c>
      <c r="H163" s="11">
        <v>162000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28297344</v>
      </c>
      <c r="P163" s="11"/>
      <c r="Q163" s="11">
        <f t="shared" si="3"/>
        <v>0</v>
      </c>
    </row>
    <row r="164" spans="1:17" x14ac:dyDescent="0.2">
      <c r="A164" s="12" t="s">
        <v>156</v>
      </c>
      <c r="B164" s="13">
        <v>25414700</v>
      </c>
      <c r="C164" s="13">
        <v>10058230</v>
      </c>
      <c r="D164" s="13">
        <v>10058230</v>
      </c>
      <c r="E164" s="13">
        <v>0</v>
      </c>
      <c r="F164" s="13">
        <v>0</v>
      </c>
      <c r="G164" s="13">
        <v>219000</v>
      </c>
      <c r="H164" s="13">
        <v>219000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35691930</v>
      </c>
      <c r="P164" s="13"/>
      <c r="Q164" s="13">
        <f t="shared" si="3"/>
        <v>0</v>
      </c>
    </row>
    <row r="165" spans="1:17" x14ac:dyDescent="0.2">
      <c r="A165" s="8" t="s">
        <v>157</v>
      </c>
      <c r="B165" s="9">
        <v>8355700</v>
      </c>
      <c r="C165" s="9">
        <v>3432016</v>
      </c>
      <c r="D165" s="9">
        <v>3432016</v>
      </c>
      <c r="E165" s="9">
        <v>443500</v>
      </c>
      <c r="F165" s="9">
        <v>0</v>
      </c>
      <c r="G165" s="9">
        <v>184121</v>
      </c>
      <c r="H165" s="9">
        <v>27000</v>
      </c>
      <c r="I165" s="9">
        <v>0</v>
      </c>
      <c r="J165" s="9">
        <v>0</v>
      </c>
      <c r="K165" s="9">
        <v>157000</v>
      </c>
      <c r="L165" s="9">
        <v>47200</v>
      </c>
      <c r="M165" s="9">
        <v>0</v>
      </c>
      <c r="N165" s="9">
        <v>0</v>
      </c>
      <c r="O165" s="9">
        <v>12462537</v>
      </c>
      <c r="P165" s="9"/>
      <c r="Q165" s="9">
        <f t="shared" si="3"/>
        <v>0</v>
      </c>
    </row>
    <row r="166" spans="1:17" x14ac:dyDescent="0.2">
      <c r="A166" s="10" t="s">
        <v>158</v>
      </c>
      <c r="B166" s="11">
        <v>4351000</v>
      </c>
      <c r="C166" s="11">
        <v>99400</v>
      </c>
      <c r="D166" s="11">
        <v>99400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4450400</v>
      </c>
      <c r="P166" s="11"/>
      <c r="Q166" s="11">
        <f t="shared" si="3"/>
        <v>0</v>
      </c>
    </row>
    <row r="167" spans="1:17" x14ac:dyDescent="0.2">
      <c r="A167" s="12" t="s">
        <v>159</v>
      </c>
      <c r="B167" s="13">
        <v>6761100</v>
      </c>
      <c r="C167" s="13">
        <v>2725523</v>
      </c>
      <c r="D167" s="13">
        <v>2725523</v>
      </c>
      <c r="E167" s="13">
        <v>277200</v>
      </c>
      <c r="F167" s="13">
        <v>0</v>
      </c>
      <c r="G167" s="13">
        <v>515726</v>
      </c>
      <c r="H167" s="13">
        <v>140000</v>
      </c>
      <c r="I167" s="13">
        <v>0</v>
      </c>
      <c r="J167" s="13">
        <v>0</v>
      </c>
      <c r="K167" s="13">
        <v>376000</v>
      </c>
      <c r="L167" s="13">
        <v>65500</v>
      </c>
      <c r="M167" s="13">
        <v>0</v>
      </c>
      <c r="N167" s="13">
        <v>0</v>
      </c>
      <c r="O167" s="13">
        <v>10345049</v>
      </c>
      <c r="P167" s="13"/>
      <c r="Q167" s="13">
        <f t="shared" si="3"/>
        <v>0</v>
      </c>
    </row>
    <row r="168" spans="1:17" x14ac:dyDescent="0.2">
      <c r="A168" s="8" t="s">
        <v>160</v>
      </c>
      <c r="B168" s="9">
        <v>14579700</v>
      </c>
      <c r="C168" s="9">
        <v>2669756</v>
      </c>
      <c r="D168" s="9">
        <v>2669756</v>
      </c>
      <c r="E168" s="9">
        <v>0</v>
      </c>
      <c r="F168" s="9">
        <v>0</v>
      </c>
      <c r="G168" s="9">
        <v>1408904</v>
      </c>
      <c r="H168" s="9">
        <v>110000</v>
      </c>
      <c r="I168" s="9">
        <v>0</v>
      </c>
      <c r="J168" s="9">
        <v>0</v>
      </c>
      <c r="K168" s="9">
        <v>1299000</v>
      </c>
      <c r="L168" s="9">
        <v>101100</v>
      </c>
      <c r="M168" s="9">
        <v>0</v>
      </c>
      <c r="N168" s="9">
        <v>0</v>
      </c>
      <c r="O168" s="9">
        <v>18759460</v>
      </c>
      <c r="P168" s="9"/>
      <c r="Q168" s="9">
        <f t="shared" si="3"/>
        <v>0</v>
      </c>
    </row>
    <row r="169" spans="1:17" x14ac:dyDescent="0.2">
      <c r="A169" s="10" t="s">
        <v>161</v>
      </c>
      <c r="B169" s="11">
        <v>23694400</v>
      </c>
      <c r="C169" s="11">
        <v>8543874</v>
      </c>
      <c r="D169" s="11">
        <v>8543874</v>
      </c>
      <c r="E169" s="11">
        <v>0</v>
      </c>
      <c r="F169" s="11">
        <v>0</v>
      </c>
      <c r="G169" s="11">
        <v>140000</v>
      </c>
      <c r="H169" s="11">
        <v>140000</v>
      </c>
      <c r="I169" s="11">
        <v>0</v>
      </c>
      <c r="J169" s="11">
        <v>0</v>
      </c>
      <c r="K169" s="11">
        <v>0</v>
      </c>
      <c r="L169" s="11">
        <v>318700</v>
      </c>
      <c r="M169" s="11">
        <v>275400</v>
      </c>
      <c r="N169" s="11">
        <v>0</v>
      </c>
      <c r="O169" s="11">
        <v>32972374</v>
      </c>
      <c r="P169" s="11"/>
      <c r="Q169" s="11">
        <f t="shared" si="3"/>
        <v>0</v>
      </c>
    </row>
    <row r="170" spans="1:17" x14ac:dyDescent="0.2">
      <c r="A170" s="12" t="s">
        <v>162</v>
      </c>
      <c r="B170" s="13">
        <v>6290300</v>
      </c>
      <c r="C170" s="13">
        <v>1568551</v>
      </c>
      <c r="D170" s="13">
        <v>1568551</v>
      </c>
      <c r="E170" s="13">
        <v>277200</v>
      </c>
      <c r="F170" s="13">
        <v>0</v>
      </c>
      <c r="G170" s="13">
        <v>155000</v>
      </c>
      <c r="H170" s="13">
        <v>155000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8291051</v>
      </c>
      <c r="P170" s="13"/>
      <c r="Q170" s="13">
        <f t="shared" si="3"/>
        <v>0</v>
      </c>
    </row>
    <row r="171" spans="1:17" x14ac:dyDescent="0.2">
      <c r="A171" s="8" t="s">
        <v>163</v>
      </c>
      <c r="B171" s="9">
        <v>18037500</v>
      </c>
      <c r="C171" s="9">
        <v>3042815</v>
      </c>
      <c r="D171" s="9">
        <v>3042815</v>
      </c>
      <c r="E171" s="9">
        <v>462500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21542815</v>
      </c>
      <c r="P171" s="9"/>
      <c r="Q171" s="9">
        <f t="shared" si="3"/>
        <v>0</v>
      </c>
    </row>
    <row r="172" spans="1:17" x14ac:dyDescent="0.2">
      <c r="A172" s="10" t="s">
        <v>164</v>
      </c>
      <c r="B172" s="11">
        <v>6786600</v>
      </c>
      <c r="C172" s="11">
        <v>-744822</v>
      </c>
      <c r="D172" s="11">
        <v>-744822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6041778</v>
      </c>
      <c r="P172" s="11"/>
      <c r="Q172" s="11">
        <f t="shared" si="3"/>
        <v>0</v>
      </c>
    </row>
    <row r="173" spans="1:17" x14ac:dyDescent="0.2">
      <c r="A173" s="12" t="s">
        <v>165</v>
      </c>
      <c r="B173" s="13">
        <v>36155100</v>
      </c>
      <c r="C173" s="13">
        <v>4349835</v>
      </c>
      <c r="D173" s="13">
        <v>4349835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40704935</v>
      </c>
      <c r="P173" s="13"/>
      <c r="Q173" s="13">
        <f t="shared" si="3"/>
        <v>0</v>
      </c>
    </row>
    <row r="174" spans="1:17" x14ac:dyDescent="0.2">
      <c r="A174" s="8" t="s">
        <v>166</v>
      </c>
      <c r="B174" s="9">
        <v>171509200</v>
      </c>
      <c r="C174" s="9">
        <v>2206593</v>
      </c>
      <c r="D174" s="9">
        <v>2206593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809700</v>
      </c>
      <c r="M174" s="9">
        <v>1038600</v>
      </c>
      <c r="N174" s="9">
        <v>0</v>
      </c>
      <c r="O174" s="9">
        <v>175564093</v>
      </c>
      <c r="P174" s="9"/>
      <c r="Q174" s="9">
        <f t="shared" si="3"/>
        <v>0</v>
      </c>
    </row>
    <row r="175" spans="1:17" x14ac:dyDescent="0.2">
      <c r="A175" s="10" t="s">
        <v>167</v>
      </c>
      <c r="B175" s="11">
        <v>283899800</v>
      </c>
      <c r="C175" s="11">
        <v>-69308545</v>
      </c>
      <c r="D175" s="11">
        <v>-69308545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4791500</v>
      </c>
      <c r="O175" s="11">
        <v>219382755</v>
      </c>
      <c r="P175" s="11"/>
      <c r="Q175" s="11">
        <f t="shared" si="3"/>
        <v>0</v>
      </c>
    </row>
    <row r="176" spans="1:17" x14ac:dyDescent="0.2">
      <c r="A176" s="12" t="s">
        <v>168</v>
      </c>
      <c r="B176" s="13">
        <v>85993500</v>
      </c>
      <c r="C176" s="13">
        <v>12275333</v>
      </c>
      <c r="D176" s="13">
        <v>12275333</v>
      </c>
      <c r="E176" s="13">
        <v>0</v>
      </c>
      <c r="F176" s="13">
        <v>0</v>
      </c>
      <c r="G176" s="13">
        <v>600000</v>
      </c>
      <c r="H176" s="13">
        <v>600000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98868833</v>
      </c>
      <c r="P176" s="13"/>
      <c r="Q176" s="13">
        <f t="shared" si="3"/>
        <v>0</v>
      </c>
    </row>
    <row r="177" spans="1:17" x14ac:dyDescent="0.2">
      <c r="A177" s="8" t="s">
        <v>169</v>
      </c>
      <c r="B177" s="9">
        <v>10751900</v>
      </c>
      <c r="C177" s="9">
        <v>2467862</v>
      </c>
      <c r="D177" s="9">
        <v>2467862</v>
      </c>
      <c r="E177" s="9">
        <v>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13319762</v>
      </c>
      <c r="P177" s="9"/>
      <c r="Q177" s="9">
        <f t="shared" si="3"/>
        <v>0</v>
      </c>
    </row>
    <row r="178" spans="1:17" x14ac:dyDescent="0.2">
      <c r="A178" s="10" t="s">
        <v>170</v>
      </c>
      <c r="B178" s="11">
        <v>9772100</v>
      </c>
      <c r="C178" s="11">
        <v>4289579</v>
      </c>
      <c r="D178" s="11">
        <v>4289579</v>
      </c>
      <c r="E178" s="11">
        <v>189800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14371479</v>
      </c>
      <c r="P178" s="11"/>
      <c r="Q178" s="11">
        <f t="shared" si="3"/>
        <v>0</v>
      </c>
    </row>
    <row r="179" spans="1:17" x14ac:dyDescent="0.2">
      <c r="A179" s="12" t="s">
        <v>171</v>
      </c>
      <c r="B179" s="13">
        <v>8765800</v>
      </c>
      <c r="C179" s="13">
        <v>490617</v>
      </c>
      <c r="D179" s="13">
        <v>490617</v>
      </c>
      <c r="E179" s="13">
        <v>277200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9593617</v>
      </c>
      <c r="P179" s="13"/>
      <c r="Q179" s="13">
        <f t="shared" si="3"/>
        <v>0</v>
      </c>
    </row>
    <row r="180" spans="1:17" x14ac:dyDescent="0.2">
      <c r="A180" s="8" t="s">
        <v>172</v>
      </c>
      <c r="B180" s="9">
        <v>43446700</v>
      </c>
      <c r="C180" s="9">
        <v>19184476</v>
      </c>
      <c r="D180" s="9">
        <v>19184476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62631176</v>
      </c>
      <c r="P180" s="9"/>
      <c r="Q180" s="9">
        <f t="shared" si="3"/>
        <v>0</v>
      </c>
    </row>
    <row r="181" spans="1:17" x14ac:dyDescent="0.2">
      <c r="A181" s="10" t="s">
        <v>173</v>
      </c>
      <c r="B181" s="11">
        <v>43079400</v>
      </c>
      <c r="C181" s="11">
        <v>5392261</v>
      </c>
      <c r="D181" s="11">
        <v>5392261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48471661</v>
      </c>
      <c r="P181" s="11"/>
      <c r="Q181" s="11">
        <f t="shared" si="3"/>
        <v>0</v>
      </c>
    </row>
    <row r="182" spans="1:17" x14ac:dyDescent="0.2">
      <c r="A182" s="12" t="s">
        <v>174</v>
      </c>
      <c r="B182" s="13">
        <v>42943600</v>
      </c>
      <c r="C182" s="13">
        <v>5011565</v>
      </c>
      <c r="D182" s="13">
        <v>5011565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47955165</v>
      </c>
      <c r="P182" s="13"/>
      <c r="Q182" s="13">
        <f t="shared" si="3"/>
        <v>0</v>
      </c>
    </row>
    <row r="183" spans="1:17" x14ac:dyDescent="0.2">
      <c r="A183" s="8" t="s">
        <v>175</v>
      </c>
      <c r="B183" s="9">
        <v>28744900</v>
      </c>
      <c r="C183" s="9">
        <v>11291522</v>
      </c>
      <c r="D183" s="9">
        <v>11291522</v>
      </c>
      <c r="E183" s="9">
        <v>0</v>
      </c>
      <c r="F183" s="9">
        <v>0</v>
      </c>
      <c r="G183" s="9">
        <v>80000</v>
      </c>
      <c r="H183" s="9">
        <v>80000</v>
      </c>
      <c r="I183" s="9">
        <v>0</v>
      </c>
      <c r="J183" s="9">
        <v>0</v>
      </c>
      <c r="K183" s="9">
        <v>0</v>
      </c>
      <c r="L183" s="9">
        <v>0</v>
      </c>
      <c r="M183" s="9">
        <v>200300</v>
      </c>
      <c r="N183" s="9">
        <v>0</v>
      </c>
      <c r="O183" s="9">
        <v>40316722</v>
      </c>
      <c r="P183" s="9"/>
      <c r="Q183" s="9">
        <f t="shared" si="3"/>
        <v>0</v>
      </c>
    </row>
    <row r="184" spans="1:17" x14ac:dyDescent="0.2">
      <c r="A184" s="10" t="s">
        <v>176</v>
      </c>
      <c r="B184" s="11">
        <v>59102400</v>
      </c>
      <c r="C184" s="11">
        <v>-13132956</v>
      </c>
      <c r="D184" s="11">
        <v>-13132956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45969444</v>
      </c>
      <c r="P184" s="11"/>
      <c r="Q184" s="11">
        <f t="shared" si="3"/>
        <v>0</v>
      </c>
    </row>
    <row r="185" spans="1:17" x14ac:dyDescent="0.2">
      <c r="A185" s="12" t="s">
        <v>177</v>
      </c>
      <c r="B185" s="13">
        <v>25219800</v>
      </c>
      <c r="C185" s="13">
        <v>616317</v>
      </c>
      <c r="D185" s="13">
        <v>616317</v>
      </c>
      <c r="E185" s="13">
        <v>0</v>
      </c>
      <c r="F185" s="13">
        <v>0</v>
      </c>
      <c r="G185" s="13">
        <v>650000</v>
      </c>
      <c r="H185" s="13">
        <v>650000</v>
      </c>
      <c r="I185" s="13">
        <v>0</v>
      </c>
      <c r="J185" s="13">
        <v>0</v>
      </c>
      <c r="K185" s="13">
        <v>0</v>
      </c>
      <c r="L185" s="13">
        <v>0</v>
      </c>
      <c r="M185" s="13">
        <v>25900</v>
      </c>
      <c r="N185" s="13">
        <v>0</v>
      </c>
      <c r="O185" s="13">
        <v>26512017</v>
      </c>
      <c r="P185" s="13"/>
      <c r="Q185" s="13">
        <f t="shared" si="3"/>
        <v>0</v>
      </c>
    </row>
    <row r="186" spans="1:17" x14ac:dyDescent="0.2">
      <c r="A186" s="8" t="s">
        <v>178</v>
      </c>
      <c r="B186" s="9">
        <v>5478100</v>
      </c>
      <c r="C186" s="9">
        <v>-1523442</v>
      </c>
      <c r="D186" s="9">
        <v>-1523442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13400</v>
      </c>
      <c r="M186" s="9">
        <v>0</v>
      </c>
      <c r="N186" s="9">
        <v>0</v>
      </c>
      <c r="O186" s="9">
        <v>3968058</v>
      </c>
      <c r="P186" s="9"/>
      <c r="Q186" s="9">
        <f t="shared" si="3"/>
        <v>0</v>
      </c>
    </row>
    <row r="187" spans="1:17" x14ac:dyDescent="0.2">
      <c r="A187" s="10" t="s">
        <v>179</v>
      </c>
      <c r="B187" s="11">
        <v>32727600</v>
      </c>
      <c r="C187" s="11">
        <v>2270662</v>
      </c>
      <c r="D187" s="11">
        <v>2270662</v>
      </c>
      <c r="E187" s="11">
        <v>0</v>
      </c>
      <c r="F187" s="11">
        <v>0</v>
      </c>
      <c r="G187" s="11">
        <v>310000</v>
      </c>
      <c r="H187" s="11">
        <v>310000</v>
      </c>
      <c r="I187" s="11">
        <v>0</v>
      </c>
      <c r="J187" s="11">
        <v>0</v>
      </c>
      <c r="K187" s="11">
        <v>0</v>
      </c>
      <c r="L187" s="11">
        <v>0</v>
      </c>
      <c r="M187" s="11">
        <v>11600</v>
      </c>
      <c r="N187" s="11">
        <v>0</v>
      </c>
      <c r="O187" s="11">
        <v>35319862</v>
      </c>
      <c r="P187" s="11"/>
      <c r="Q187" s="11">
        <f t="shared" si="3"/>
        <v>0</v>
      </c>
    </row>
    <row r="188" spans="1:17" x14ac:dyDescent="0.2">
      <c r="A188" s="12" t="s">
        <v>180</v>
      </c>
      <c r="B188" s="13">
        <v>9817500</v>
      </c>
      <c r="C188" s="13">
        <v>1969163</v>
      </c>
      <c r="D188" s="13">
        <v>1969163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11886663</v>
      </c>
      <c r="P188" s="13"/>
      <c r="Q188" s="13">
        <f t="shared" si="3"/>
        <v>0</v>
      </c>
    </row>
    <row r="189" spans="1:17" x14ac:dyDescent="0.2">
      <c r="A189" s="8" t="s">
        <v>181</v>
      </c>
      <c r="B189" s="9">
        <v>13319400</v>
      </c>
      <c r="C189" s="9">
        <v>1419330</v>
      </c>
      <c r="D189" s="9">
        <v>1419330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14738730</v>
      </c>
      <c r="P189" s="9"/>
      <c r="Q189" s="9">
        <f t="shared" si="3"/>
        <v>0</v>
      </c>
    </row>
    <row r="190" spans="1:17" x14ac:dyDescent="0.2">
      <c r="A190" s="10" t="s">
        <v>182</v>
      </c>
      <c r="B190" s="11">
        <v>13672800</v>
      </c>
      <c r="C190" s="11">
        <v>3866892</v>
      </c>
      <c r="D190" s="11">
        <v>3866892</v>
      </c>
      <c r="E190" s="11">
        <v>637500</v>
      </c>
      <c r="F190" s="11">
        <v>0</v>
      </c>
      <c r="G190" s="11">
        <v>620000</v>
      </c>
      <c r="H190" s="11">
        <v>620000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18797192</v>
      </c>
      <c r="P190" s="11"/>
      <c r="Q190" s="11">
        <f t="shared" si="3"/>
        <v>0</v>
      </c>
    </row>
    <row r="191" spans="1:17" x14ac:dyDescent="0.2">
      <c r="A191" s="12" t="s">
        <v>183</v>
      </c>
      <c r="B191" s="13">
        <v>10268400</v>
      </c>
      <c r="C191" s="13">
        <v>-815884</v>
      </c>
      <c r="D191" s="13">
        <v>-815884</v>
      </c>
      <c r="E191" s="13">
        <v>0</v>
      </c>
      <c r="F191" s="13">
        <v>0</v>
      </c>
      <c r="G191" s="13">
        <v>1495842</v>
      </c>
      <c r="H191" s="13">
        <v>635000</v>
      </c>
      <c r="I191" s="13">
        <v>0</v>
      </c>
      <c r="J191" s="13">
        <v>0</v>
      </c>
      <c r="K191" s="13">
        <v>861000</v>
      </c>
      <c r="L191" s="13">
        <v>0</v>
      </c>
      <c r="M191" s="13">
        <v>91300</v>
      </c>
      <c r="N191" s="13">
        <v>0</v>
      </c>
      <c r="O191" s="13">
        <v>11039658</v>
      </c>
      <c r="P191" s="13"/>
      <c r="Q191" s="13">
        <f t="shared" si="3"/>
        <v>0</v>
      </c>
    </row>
    <row r="192" spans="1:17" x14ac:dyDescent="0.2">
      <c r="A192" s="8" t="s">
        <v>184</v>
      </c>
      <c r="B192" s="9">
        <v>13408200</v>
      </c>
      <c r="C192" s="9">
        <v>-1083984</v>
      </c>
      <c r="D192" s="9">
        <v>-1083984</v>
      </c>
      <c r="E192" s="9">
        <v>0</v>
      </c>
      <c r="F192" s="9">
        <v>0</v>
      </c>
      <c r="G192" s="9">
        <v>1378796</v>
      </c>
      <c r="H192" s="9">
        <v>100000</v>
      </c>
      <c r="I192" s="9">
        <v>0</v>
      </c>
      <c r="J192" s="9">
        <v>0</v>
      </c>
      <c r="K192" s="9">
        <v>1279000</v>
      </c>
      <c r="L192" s="9">
        <v>0</v>
      </c>
      <c r="M192" s="9">
        <v>0</v>
      </c>
      <c r="N192" s="9">
        <v>0</v>
      </c>
      <c r="O192" s="9">
        <v>13703012</v>
      </c>
      <c r="P192" s="9"/>
      <c r="Q192" s="9">
        <f t="shared" si="3"/>
        <v>0</v>
      </c>
    </row>
    <row r="193" spans="1:17" x14ac:dyDescent="0.2">
      <c r="A193" s="10" t="s">
        <v>185</v>
      </c>
      <c r="B193" s="11">
        <v>2787400</v>
      </c>
      <c r="C193" s="11">
        <v>-297812</v>
      </c>
      <c r="D193" s="11">
        <v>-297812</v>
      </c>
      <c r="E193" s="11">
        <v>277200</v>
      </c>
      <c r="F193" s="11">
        <v>0</v>
      </c>
      <c r="G193" s="11">
        <v>160000</v>
      </c>
      <c r="H193" s="11">
        <v>160000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2926788</v>
      </c>
      <c r="P193" s="11"/>
      <c r="Q193" s="11">
        <f t="shared" si="3"/>
        <v>0</v>
      </c>
    </row>
    <row r="194" spans="1:17" x14ac:dyDescent="0.2">
      <c r="A194" s="12" t="s">
        <v>186</v>
      </c>
      <c r="B194" s="13">
        <v>3873400</v>
      </c>
      <c r="C194" s="13">
        <v>950977</v>
      </c>
      <c r="D194" s="13">
        <v>950977</v>
      </c>
      <c r="E194" s="13">
        <v>277200</v>
      </c>
      <c r="F194" s="13">
        <v>0</v>
      </c>
      <c r="G194" s="13">
        <v>170000</v>
      </c>
      <c r="H194" s="13">
        <v>170000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5271577</v>
      </c>
      <c r="P194" s="13"/>
      <c r="Q194" s="13">
        <f t="shared" si="3"/>
        <v>0</v>
      </c>
    </row>
    <row r="195" spans="1:17" x14ac:dyDescent="0.2">
      <c r="A195" s="8" t="s">
        <v>187</v>
      </c>
      <c r="B195" s="9">
        <v>29245600</v>
      </c>
      <c r="C195" s="9">
        <v>5755405</v>
      </c>
      <c r="D195" s="9">
        <v>5755405</v>
      </c>
      <c r="E195" s="9">
        <v>0</v>
      </c>
      <c r="F195" s="9">
        <v>0</v>
      </c>
      <c r="G195" s="9">
        <v>100000</v>
      </c>
      <c r="H195" s="9">
        <v>100000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35101005</v>
      </c>
      <c r="P195" s="9"/>
      <c r="Q195" s="9">
        <f t="shared" si="3"/>
        <v>0</v>
      </c>
    </row>
    <row r="196" spans="1:17" x14ac:dyDescent="0.2">
      <c r="A196" s="10" t="s">
        <v>188</v>
      </c>
      <c r="B196" s="11">
        <v>97271900</v>
      </c>
      <c r="C196" s="11">
        <v>33042758</v>
      </c>
      <c r="D196" s="11">
        <v>33042758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130564658</v>
      </c>
      <c r="P196" s="11"/>
      <c r="Q196" s="11">
        <f t="shared" si="3"/>
        <v>0</v>
      </c>
    </row>
    <row r="197" spans="1:17" x14ac:dyDescent="0.2">
      <c r="A197" s="12" t="s">
        <v>189</v>
      </c>
      <c r="B197" s="13">
        <v>2135000</v>
      </c>
      <c r="C197" s="13">
        <v>124946</v>
      </c>
      <c r="D197" s="13">
        <v>124946</v>
      </c>
      <c r="E197" s="13">
        <v>554300</v>
      </c>
      <c r="F197" s="13">
        <v>0</v>
      </c>
      <c r="G197" s="13">
        <v>60000</v>
      </c>
      <c r="H197" s="13">
        <v>60000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2874246</v>
      </c>
      <c r="P197" s="13"/>
      <c r="Q197" s="13">
        <f t="shared" ref="Q197:Q260" si="4">C197-D197</f>
        <v>0</v>
      </c>
    </row>
    <row r="198" spans="1:17" x14ac:dyDescent="0.2">
      <c r="A198" s="8" t="s">
        <v>190</v>
      </c>
      <c r="B198" s="9">
        <v>24312900</v>
      </c>
      <c r="C198" s="9">
        <v>-9097977</v>
      </c>
      <c r="D198" s="9">
        <v>-9097977</v>
      </c>
      <c r="E198" s="9">
        <v>0</v>
      </c>
      <c r="F198" s="9">
        <v>0</v>
      </c>
      <c r="G198" s="9">
        <v>750000</v>
      </c>
      <c r="H198" s="9">
        <v>750000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15964923</v>
      </c>
      <c r="P198" s="9"/>
      <c r="Q198" s="9">
        <f t="shared" si="4"/>
        <v>0</v>
      </c>
    </row>
    <row r="199" spans="1:17" x14ac:dyDescent="0.2">
      <c r="A199" s="10" t="s">
        <v>191</v>
      </c>
      <c r="B199" s="11">
        <v>592791700</v>
      </c>
      <c r="C199" s="11">
        <v>-103746855</v>
      </c>
      <c r="D199" s="11">
        <v>-103746855</v>
      </c>
      <c r="E199" s="11">
        <v>0</v>
      </c>
      <c r="F199" s="11">
        <v>0</v>
      </c>
      <c r="G199" s="11">
        <v>1620000</v>
      </c>
      <c r="H199" s="11">
        <v>1620000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10055900</v>
      </c>
      <c r="O199" s="11">
        <v>500720745</v>
      </c>
      <c r="P199" s="11"/>
      <c r="Q199" s="11">
        <f t="shared" si="4"/>
        <v>0</v>
      </c>
    </row>
    <row r="200" spans="1:17" x14ac:dyDescent="0.2">
      <c r="A200" s="12" t="s">
        <v>192</v>
      </c>
      <c r="B200" s="13">
        <v>12564400</v>
      </c>
      <c r="C200" s="13">
        <v>4114447</v>
      </c>
      <c r="D200" s="13">
        <v>4114447</v>
      </c>
      <c r="E200" s="13">
        <v>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17028847</v>
      </c>
      <c r="P200" s="13"/>
      <c r="Q200" s="13">
        <f t="shared" si="4"/>
        <v>0</v>
      </c>
    </row>
    <row r="201" spans="1:17" x14ac:dyDescent="0.2">
      <c r="A201" s="8" t="s">
        <v>193</v>
      </c>
      <c r="B201" s="9">
        <v>16318600</v>
      </c>
      <c r="C201" s="9">
        <v>2649026</v>
      </c>
      <c r="D201" s="9">
        <v>2649026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19327626</v>
      </c>
      <c r="P201" s="9"/>
      <c r="Q201" s="9">
        <f t="shared" si="4"/>
        <v>0</v>
      </c>
    </row>
    <row r="202" spans="1:17" x14ac:dyDescent="0.2">
      <c r="A202" s="10" t="s">
        <v>194</v>
      </c>
      <c r="B202" s="11">
        <v>32344800</v>
      </c>
      <c r="C202" s="11">
        <v>3751948</v>
      </c>
      <c r="D202" s="11">
        <v>3751948</v>
      </c>
      <c r="E202" s="11">
        <v>0</v>
      </c>
      <c r="F202" s="11">
        <v>0</v>
      </c>
      <c r="G202" s="11">
        <v>880000</v>
      </c>
      <c r="H202" s="11">
        <v>880000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36976748</v>
      </c>
      <c r="P202" s="11"/>
      <c r="Q202" s="11">
        <f t="shared" si="4"/>
        <v>0</v>
      </c>
    </row>
    <row r="203" spans="1:17" x14ac:dyDescent="0.2">
      <c r="A203" s="12" t="s">
        <v>195</v>
      </c>
      <c r="B203" s="13">
        <v>44030400</v>
      </c>
      <c r="C203" s="13">
        <v>14054704</v>
      </c>
      <c r="D203" s="13">
        <v>14054704</v>
      </c>
      <c r="E203" s="13">
        <v>0</v>
      </c>
      <c r="F203" s="13">
        <v>0</v>
      </c>
      <c r="G203" s="13">
        <v>220000</v>
      </c>
      <c r="H203" s="13">
        <v>220000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58305104</v>
      </c>
      <c r="P203" s="13"/>
      <c r="Q203" s="13">
        <f t="shared" si="4"/>
        <v>0</v>
      </c>
    </row>
    <row r="204" spans="1:17" x14ac:dyDescent="0.2">
      <c r="A204" s="8" t="s">
        <v>196</v>
      </c>
      <c r="B204" s="9">
        <v>9390700</v>
      </c>
      <c r="C204" s="9">
        <v>5261326</v>
      </c>
      <c r="D204" s="9">
        <v>5261326</v>
      </c>
      <c r="E204" s="9">
        <v>277200</v>
      </c>
      <c r="F204" s="9">
        <v>0</v>
      </c>
      <c r="G204" s="9">
        <v>300000</v>
      </c>
      <c r="H204" s="9">
        <v>300000</v>
      </c>
      <c r="I204" s="9">
        <v>0</v>
      </c>
      <c r="J204" s="9">
        <v>0</v>
      </c>
      <c r="K204" s="9">
        <v>0</v>
      </c>
      <c r="L204" s="9">
        <v>0</v>
      </c>
      <c r="M204" s="9">
        <v>101300</v>
      </c>
      <c r="N204" s="9">
        <v>0</v>
      </c>
      <c r="O204" s="9">
        <v>15330526</v>
      </c>
      <c r="P204" s="9"/>
      <c r="Q204" s="9">
        <f t="shared" si="4"/>
        <v>0</v>
      </c>
    </row>
    <row r="205" spans="1:17" x14ac:dyDescent="0.2">
      <c r="A205" s="10" t="s">
        <v>197</v>
      </c>
      <c r="B205" s="11">
        <v>9437600</v>
      </c>
      <c r="C205" s="11">
        <v>-778277</v>
      </c>
      <c r="D205" s="11">
        <v>-778277</v>
      </c>
      <c r="E205" s="11">
        <v>388100</v>
      </c>
      <c r="F205" s="11">
        <v>0</v>
      </c>
      <c r="G205" s="11">
        <v>370000</v>
      </c>
      <c r="H205" s="11">
        <v>370000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9417423</v>
      </c>
      <c r="P205" s="11"/>
      <c r="Q205" s="11">
        <f t="shared" si="4"/>
        <v>0</v>
      </c>
    </row>
    <row r="206" spans="1:17" x14ac:dyDescent="0.2">
      <c r="A206" s="12" t="s">
        <v>198</v>
      </c>
      <c r="B206" s="13">
        <v>35231200</v>
      </c>
      <c r="C206" s="13">
        <v>10183891</v>
      </c>
      <c r="D206" s="13">
        <v>10183891</v>
      </c>
      <c r="E206" s="13">
        <v>1559400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46974491</v>
      </c>
      <c r="P206" s="13"/>
      <c r="Q206" s="13">
        <f t="shared" si="4"/>
        <v>0</v>
      </c>
    </row>
    <row r="207" spans="1:17" x14ac:dyDescent="0.2">
      <c r="A207" s="8" t="s">
        <v>199</v>
      </c>
      <c r="B207" s="9">
        <v>4728400</v>
      </c>
      <c r="C207" s="9">
        <v>723171</v>
      </c>
      <c r="D207" s="9">
        <v>723171</v>
      </c>
      <c r="E207" s="9">
        <v>554300</v>
      </c>
      <c r="F207" s="9">
        <v>0</v>
      </c>
      <c r="G207" s="9">
        <v>150000</v>
      </c>
      <c r="H207" s="9">
        <v>150000</v>
      </c>
      <c r="I207" s="9">
        <v>0</v>
      </c>
      <c r="J207" s="9">
        <v>0</v>
      </c>
      <c r="K207" s="9">
        <v>0</v>
      </c>
      <c r="L207" s="9">
        <v>37700</v>
      </c>
      <c r="M207" s="9">
        <v>0</v>
      </c>
      <c r="N207" s="9">
        <v>0</v>
      </c>
      <c r="O207" s="9">
        <v>6193571</v>
      </c>
      <c r="P207" s="9"/>
      <c r="Q207" s="9">
        <f t="shared" si="4"/>
        <v>0</v>
      </c>
    </row>
    <row r="208" spans="1:17" x14ac:dyDescent="0.2">
      <c r="A208" s="10" t="s">
        <v>200</v>
      </c>
      <c r="B208" s="11">
        <v>19027700</v>
      </c>
      <c r="C208" s="11">
        <v>-391674</v>
      </c>
      <c r="D208" s="11">
        <v>-391674</v>
      </c>
      <c r="E208" s="11">
        <v>883700</v>
      </c>
      <c r="F208" s="11">
        <v>0</v>
      </c>
      <c r="G208" s="11">
        <v>1908517</v>
      </c>
      <c r="H208" s="11">
        <v>0</v>
      </c>
      <c r="I208" s="11">
        <v>0</v>
      </c>
      <c r="J208" s="11">
        <v>0</v>
      </c>
      <c r="K208" s="11">
        <v>1909000</v>
      </c>
      <c r="L208" s="11">
        <v>239200</v>
      </c>
      <c r="M208" s="11">
        <v>0</v>
      </c>
      <c r="N208" s="11">
        <v>0</v>
      </c>
      <c r="O208" s="11">
        <v>21667443</v>
      </c>
      <c r="P208" s="11"/>
      <c r="Q208" s="11">
        <f t="shared" si="4"/>
        <v>0</v>
      </c>
    </row>
    <row r="209" spans="1:17" x14ac:dyDescent="0.2">
      <c r="A209" s="12" t="s">
        <v>201</v>
      </c>
      <c r="B209" s="13">
        <v>12194600</v>
      </c>
      <c r="C209" s="13">
        <v>3688020</v>
      </c>
      <c r="D209" s="13">
        <v>3688020</v>
      </c>
      <c r="E209" s="13">
        <v>487200</v>
      </c>
      <c r="F209" s="13">
        <v>0</v>
      </c>
      <c r="G209" s="13">
        <v>290000</v>
      </c>
      <c r="H209" s="13">
        <v>290000</v>
      </c>
      <c r="I209" s="13">
        <v>0</v>
      </c>
      <c r="J209" s="13">
        <v>0</v>
      </c>
      <c r="K209" s="13">
        <v>0</v>
      </c>
      <c r="L209" s="13">
        <v>115000</v>
      </c>
      <c r="M209" s="13">
        <v>0</v>
      </c>
      <c r="N209" s="13">
        <v>0</v>
      </c>
      <c r="O209" s="13">
        <v>16774820</v>
      </c>
      <c r="P209" s="13"/>
      <c r="Q209" s="13">
        <f t="shared" si="4"/>
        <v>0</v>
      </c>
    </row>
    <row r="210" spans="1:17" x14ac:dyDescent="0.2">
      <c r="A210" s="8" t="s">
        <v>202</v>
      </c>
      <c r="B210" s="9">
        <v>3532000</v>
      </c>
      <c r="C210" s="9">
        <v>-3256167</v>
      </c>
      <c r="D210" s="9">
        <v>-3256167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275833</v>
      </c>
      <c r="P210" s="9"/>
      <c r="Q210" s="9">
        <f t="shared" si="4"/>
        <v>0</v>
      </c>
    </row>
    <row r="211" spans="1:17" x14ac:dyDescent="0.2">
      <c r="A211" s="10" t="s">
        <v>203</v>
      </c>
      <c r="B211" s="11">
        <v>4840300</v>
      </c>
      <c r="C211" s="11">
        <v>1495695</v>
      </c>
      <c r="D211" s="11">
        <v>1495695</v>
      </c>
      <c r="E211" s="11">
        <v>554300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6890295</v>
      </c>
      <c r="P211" s="11"/>
      <c r="Q211" s="11">
        <f t="shared" si="4"/>
        <v>0</v>
      </c>
    </row>
    <row r="212" spans="1:17" x14ac:dyDescent="0.2">
      <c r="A212" s="12" t="s">
        <v>204</v>
      </c>
      <c r="B212" s="13">
        <v>3589100</v>
      </c>
      <c r="C212" s="13">
        <v>217599</v>
      </c>
      <c r="D212" s="13">
        <v>217599</v>
      </c>
      <c r="E212" s="13">
        <v>554300</v>
      </c>
      <c r="F212" s="13">
        <v>0</v>
      </c>
      <c r="G212" s="13">
        <v>170000</v>
      </c>
      <c r="H212" s="13">
        <v>170000</v>
      </c>
      <c r="I212" s="13">
        <v>0</v>
      </c>
      <c r="J212" s="13">
        <v>0</v>
      </c>
      <c r="K212" s="13">
        <v>0</v>
      </c>
      <c r="L212" s="13">
        <v>25200</v>
      </c>
      <c r="M212" s="13">
        <v>0</v>
      </c>
      <c r="N212" s="13">
        <v>0</v>
      </c>
      <c r="O212" s="13">
        <v>4556199</v>
      </c>
      <c r="P212" s="13"/>
      <c r="Q212" s="13">
        <f t="shared" si="4"/>
        <v>0</v>
      </c>
    </row>
    <row r="213" spans="1:17" x14ac:dyDescent="0.2">
      <c r="A213" s="8" t="s">
        <v>205</v>
      </c>
      <c r="B213" s="9">
        <v>40760200</v>
      </c>
      <c r="C213" s="9">
        <v>6286017</v>
      </c>
      <c r="D213" s="9">
        <v>6286017</v>
      </c>
      <c r="E213" s="9">
        <v>340400</v>
      </c>
      <c r="F213" s="9">
        <v>0</v>
      </c>
      <c r="G213" s="9">
        <v>530000</v>
      </c>
      <c r="H213" s="9">
        <v>530000</v>
      </c>
      <c r="I213" s="9">
        <v>0</v>
      </c>
      <c r="J213" s="9">
        <v>0</v>
      </c>
      <c r="K213" s="9">
        <v>0</v>
      </c>
      <c r="L213" s="9">
        <v>392700</v>
      </c>
      <c r="M213" s="9">
        <v>0</v>
      </c>
      <c r="N213" s="9">
        <v>0</v>
      </c>
      <c r="O213" s="9">
        <v>48309317</v>
      </c>
      <c r="P213" s="9"/>
      <c r="Q213" s="9">
        <f t="shared" si="4"/>
        <v>0</v>
      </c>
    </row>
    <row r="214" spans="1:17" x14ac:dyDescent="0.2">
      <c r="A214" s="10" t="s">
        <v>206</v>
      </c>
      <c r="B214" s="11">
        <v>25166700</v>
      </c>
      <c r="C214" s="11">
        <v>1533118</v>
      </c>
      <c r="D214" s="11">
        <v>1533118</v>
      </c>
      <c r="E214" s="11">
        <v>621300</v>
      </c>
      <c r="F214" s="11">
        <v>0</v>
      </c>
      <c r="G214" s="11">
        <v>790000</v>
      </c>
      <c r="H214" s="11">
        <v>790000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28111118</v>
      </c>
      <c r="P214" s="11"/>
      <c r="Q214" s="11">
        <f t="shared" si="4"/>
        <v>0</v>
      </c>
    </row>
    <row r="215" spans="1:17" x14ac:dyDescent="0.2">
      <c r="A215" s="12" t="s">
        <v>207</v>
      </c>
      <c r="B215" s="13">
        <v>12416100</v>
      </c>
      <c r="C215" s="13">
        <v>-192658</v>
      </c>
      <c r="D215" s="13">
        <v>-192658</v>
      </c>
      <c r="E215" s="13">
        <v>0</v>
      </c>
      <c r="F215" s="13">
        <v>0</v>
      </c>
      <c r="G215" s="13">
        <v>490000</v>
      </c>
      <c r="H215" s="13">
        <v>490000</v>
      </c>
      <c r="I215" s="13">
        <v>0</v>
      </c>
      <c r="J215" s="13">
        <v>0</v>
      </c>
      <c r="K215" s="13">
        <v>0</v>
      </c>
      <c r="L215" s="13">
        <v>76900</v>
      </c>
      <c r="M215" s="13">
        <v>0</v>
      </c>
      <c r="N215" s="13">
        <v>0</v>
      </c>
      <c r="O215" s="13">
        <v>12790342</v>
      </c>
      <c r="P215" s="13"/>
      <c r="Q215" s="13">
        <f t="shared" si="4"/>
        <v>0</v>
      </c>
    </row>
    <row r="216" spans="1:17" x14ac:dyDescent="0.2">
      <c r="A216" s="8" t="s">
        <v>208</v>
      </c>
      <c r="B216" s="9">
        <v>7629800</v>
      </c>
      <c r="C216" s="9">
        <v>805221</v>
      </c>
      <c r="D216" s="9">
        <v>805221</v>
      </c>
      <c r="E216" s="9">
        <v>277200</v>
      </c>
      <c r="F216" s="9">
        <v>0</v>
      </c>
      <c r="G216" s="9">
        <v>240000</v>
      </c>
      <c r="H216" s="9">
        <v>240000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8952221</v>
      </c>
      <c r="P216" s="9"/>
      <c r="Q216" s="9">
        <f t="shared" si="4"/>
        <v>0</v>
      </c>
    </row>
    <row r="217" spans="1:17" x14ac:dyDescent="0.2">
      <c r="A217" s="10" t="s">
        <v>209</v>
      </c>
      <c r="B217" s="11">
        <v>23505700</v>
      </c>
      <c r="C217" s="11">
        <v>2762851</v>
      </c>
      <c r="D217" s="11">
        <v>2762851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0</v>
      </c>
      <c r="L217" s="11">
        <v>397800</v>
      </c>
      <c r="M217" s="11">
        <v>1341800</v>
      </c>
      <c r="N217" s="11">
        <v>0</v>
      </c>
      <c r="O217" s="11">
        <v>28118151</v>
      </c>
      <c r="P217" s="11"/>
      <c r="Q217" s="11">
        <f t="shared" si="4"/>
        <v>0</v>
      </c>
    </row>
    <row r="218" spans="1:17" x14ac:dyDescent="0.2">
      <c r="A218" s="12" t="s">
        <v>210</v>
      </c>
      <c r="B218" s="13">
        <v>16331600</v>
      </c>
      <c r="C218" s="13">
        <v>-7034733</v>
      </c>
      <c r="D218" s="13">
        <v>-7034733</v>
      </c>
      <c r="E218" s="13">
        <v>0</v>
      </c>
      <c r="F218" s="13">
        <v>0</v>
      </c>
      <c r="G218" s="13">
        <v>160000</v>
      </c>
      <c r="H218" s="13">
        <v>160000</v>
      </c>
      <c r="I218" s="13">
        <v>0</v>
      </c>
      <c r="J218" s="13">
        <v>0</v>
      </c>
      <c r="K218" s="13">
        <v>0</v>
      </c>
      <c r="L218" s="13">
        <v>0</v>
      </c>
      <c r="M218" s="13">
        <v>43200</v>
      </c>
      <c r="N218" s="13">
        <v>0</v>
      </c>
      <c r="O218" s="13">
        <v>9500067</v>
      </c>
      <c r="P218" s="13"/>
      <c r="Q218" s="13">
        <f t="shared" si="4"/>
        <v>0</v>
      </c>
    </row>
    <row r="219" spans="1:17" x14ac:dyDescent="0.2">
      <c r="A219" s="8" t="s">
        <v>211</v>
      </c>
      <c r="B219" s="9">
        <v>18797100</v>
      </c>
      <c r="C219" s="9">
        <v>4011276</v>
      </c>
      <c r="D219" s="9">
        <v>4011276</v>
      </c>
      <c r="E219" s="9">
        <v>0</v>
      </c>
      <c r="F219" s="9">
        <v>0</v>
      </c>
      <c r="G219" s="9">
        <v>160000</v>
      </c>
      <c r="H219" s="9">
        <v>160000</v>
      </c>
      <c r="I219" s="9">
        <v>0</v>
      </c>
      <c r="J219" s="9">
        <v>0</v>
      </c>
      <c r="K219" s="9">
        <v>0</v>
      </c>
      <c r="L219" s="9">
        <v>106600</v>
      </c>
      <c r="M219" s="9">
        <v>275100</v>
      </c>
      <c r="N219" s="9">
        <v>0</v>
      </c>
      <c r="O219" s="9">
        <v>23350076</v>
      </c>
      <c r="P219" s="9"/>
      <c r="Q219" s="9">
        <f t="shared" si="4"/>
        <v>0</v>
      </c>
    </row>
    <row r="220" spans="1:17" x14ac:dyDescent="0.2">
      <c r="A220" s="10" t="s">
        <v>212</v>
      </c>
      <c r="B220" s="11">
        <v>53980700</v>
      </c>
      <c r="C220" s="11">
        <v>1288935</v>
      </c>
      <c r="D220" s="11">
        <v>1288935</v>
      </c>
      <c r="E220" s="11">
        <v>0</v>
      </c>
      <c r="F220" s="11">
        <v>0</v>
      </c>
      <c r="G220" s="11">
        <v>780707</v>
      </c>
      <c r="H220" s="11">
        <v>170000</v>
      </c>
      <c r="I220" s="11">
        <v>0</v>
      </c>
      <c r="J220" s="11">
        <v>0</v>
      </c>
      <c r="K220" s="11">
        <v>611000</v>
      </c>
      <c r="L220" s="11">
        <v>380700</v>
      </c>
      <c r="M220" s="11">
        <v>655600</v>
      </c>
      <c r="N220" s="11">
        <v>0</v>
      </c>
      <c r="O220" s="11">
        <v>57086642</v>
      </c>
      <c r="P220" s="11"/>
      <c r="Q220" s="11">
        <f t="shared" si="4"/>
        <v>0</v>
      </c>
    </row>
    <row r="221" spans="1:17" x14ac:dyDescent="0.2">
      <c r="A221" s="12" t="s">
        <v>213</v>
      </c>
      <c r="B221" s="13">
        <v>71348200</v>
      </c>
      <c r="C221" s="13">
        <v>19680898</v>
      </c>
      <c r="D221" s="13">
        <v>19680898</v>
      </c>
      <c r="E221" s="13">
        <v>0</v>
      </c>
      <c r="F221" s="13">
        <v>0</v>
      </c>
      <c r="G221" s="13">
        <v>190000</v>
      </c>
      <c r="H221" s="13">
        <v>190000</v>
      </c>
      <c r="I221" s="13">
        <v>0</v>
      </c>
      <c r="J221" s="13">
        <v>0</v>
      </c>
      <c r="K221" s="13">
        <v>0</v>
      </c>
      <c r="L221" s="13">
        <v>0</v>
      </c>
      <c r="M221" s="13">
        <v>604200</v>
      </c>
      <c r="N221" s="13">
        <v>0</v>
      </c>
      <c r="O221" s="13">
        <v>91823298</v>
      </c>
      <c r="P221" s="13"/>
      <c r="Q221" s="13">
        <f t="shared" si="4"/>
        <v>0</v>
      </c>
    </row>
    <row r="222" spans="1:17" x14ac:dyDescent="0.2">
      <c r="A222" s="8" t="s">
        <v>214</v>
      </c>
      <c r="B222" s="9">
        <v>13510200</v>
      </c>
      <c r="C222" s="9">
        <v>5416967</v>
      </c>
      <c r="D222" s="9">
        <v>5416967</v>
      </c>
      <c r="E222" s="9">
        <v>454800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19471967</v>
      </c>
      <c r="P222" s="9"/>
      <c r="Q222" s="9">
        <f t="shared" si="4"/>
        <v>0</v>
      </c>
    </row>
    <row r="223" spans="1:17" x14ac:dyDescent="0.2">
      <c r="A223" s="10" t="s">
        <v>215</v>
      </c>
      <c r="B223" s="11">
        <v>2848200</v>
      </c>
      <c r="C223" s="11">
        <v>687453</v>
      </c>
      <c r="D223" s="11">
        <v>687453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3535653</v>
      </c>
      <c r="P223" s="11"/>
      <c r="Q223" s="11">
        <f t="shared" si="4"/>
        <v>0</v>
      </c>
    </row>
    <row r="224" spans="1:17" x14ac:dyDescent="0.2">
      <c r="A224" s="12" t="s">
        <v>216</v>
      </c>
      <c r="B224" s="13">
        <v>19510600</v>
      </c>
      <c r="C224" s="13">
        <v>5899960</v>
      </c>
      <c r="D224" s="13">
        <v>5899960</v>
      </c>
      <c r="E224" s="13">
        <v>0</v>
      </c>
      <c r="F224" s="13">
        <v>0</v>
      </c>
      <c r="G224" s="13">
        <v>420000</v>
      </c>
      <c r="H224" s="13">
        <v>420000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25830560</v>
      </c>
      <c r="P224" s="13"/>
      <c r="Q224" s="13">
        <f t="shared" si="4"/>
        <v>0</v>
      </c>
    </row>
    <row r="225" spans="1:17" x14ac:dyDescent="0.2">
      <c r="A225" s="8" t="s">
        <v>217</v>
      </c>
      <c r="B225" s="9">
        <v>20220900</v>
      </c>
      <c r="C225" s="9">
        <v>5465126</v>
      </c>
      <c r="D225" s="9">
        <v>5465126</v>
      </c>
      <c r="E225" s="9">
        <v>0</v>
      </c>
      <c r="F225" s="9">
        <v>0</v>
      </c>
      <c r="G225" s="9">
        <v>2583209</v>
      </c>
      <c r="H225" s="9">
        <v>390000</v>
      </c>
      <c r="I225" s="9">
        <v>0</v>
      </c>
      <c r="J225" s="9">
        <v>0</v>
      </c>
      <c r="K225" s="9">
        <v>2193000</v>
      </c>
      <c r="L225" s="9">
        <v>140700</v>
      </c>
      <c r="M225" s="9">
        <v>304900</v>
      </c>
      <c r="N225" s="9">
        <v>0</v>
      </c>
      <c r="O225" s="9">
        <v>28714835</v>
      </c>
      <c r="P225" s="9"/>
      <c r="Q225" s="9">
        <f t="shared" si="4"/>
        <v>0</v>
      </c>
    </row>
    <row r="226" spans="1:17" x14ac:dyDescent="0.2">
      <c r="A226" s="10" t="s">
        <v>218</v>
      </c>
      <c r="B226" s="11">
        <v>13789500</v>
      </c>
      <c r="C226" s="11">
        <v>6730509</v>
      </c>
      <c r="D226" s="11">
        <v>6730509</v>
      </c>
      <c r="E226" s="11">
        <v>0</v>
      </c>
      <c r="F226" s="11">
        <v>0</v>
      </c>
      <c r="G226" s="11">
        <v>49921</v>
      </c>
      <c r="H226" s="11">
        <v>0</v>
      </c>
      <c r="I226" s="11">
        <v>0</v>
      </c>
      <c r="J226" s="11">
        <v>0</v>
      </c>
      <c r="K226" s="11">
        <v>50000</v>
      </c>
      <c r="L226" s="11">
        <v>74200</v>
      </c>
      <c r="M226" s="11">
        <v>16700</v>
      </c>
      <c r="N226" s="11">
        <v>0</v>
      </c>
      <c r="O226" s="11">
        <v>20660830</v>
      </c>
      <c r="P226" s="11"/>
      <c r="Q226" s="11">
        <f t="shared" si="4"/>
        <v>0</v>
      </c>
    </row>
    <row r="227" spans="1:17" x14ac:dyDescent="0.2">
      <c r="A227" s="12" t="s">
        <v>219</v>
      </c>
      <c r="B227" s="13">
        <v>14113900</v>
      </c>
      <c r="C227" s="13">
        <v>4689848</v>
      </c>
      <c r="D227" s="13">
        <v>4689848</v>
      </c>
      <c r="E227" s="13">
        <v>0</v>
      </c>
      <c r="F227" s="13">
        <v>0</v>
      </c>
      <c r="G227" s="13">
        <v>1051105</v>
      </c>
      <c r="H227" s="13">
        <v>360000</v>
      </c>
      <c r="I227" s="13">
        <v>0</v>
      </c>
      <c r="J227" s="13">
        <v>0</v>
      </c>
      <c r="K227" s="13">
        <v>691000</v>
      </c>
      <c r="L227" s="13">
        <v>90000</v>
      </c>
      <c r="M227" s="13">
        <v>0</v>
      </c>
      <c r="N227" s="13">
        <v>0</v>
      </c>
      <c r="O227" s="13">
        <v>19944853</v>
      </c>
      <c r="P227" s="13"/>
      <c r="Q227" s="13">
        <f t="shared" si="4"/>
        <v>0</v>
      </c>
    </row>
    <row r="228" spans="1:17" x14ac:dyDescent="0.2">
      <c r="A228" s="8" t="s">
        <v>220</v>
      </c>
      <c r="B228" s="9">
        <v>38840000</v>
      </c>
      <c r="C228" s="9">
        <v>16394319</v>
      </c>
      <c r="D228" s="9">
        <v>16394319</v>
      </c>
      <c r="E228" s="9">
        <v>0</v>
      </c>
      <c r="F228" s="9">
        <v>0</v>
      </c>
      <c r="G228" s="9">
        <v>1729896</v>
      </c>
      <c r="H228" s="9">
        <v>0</v>
      </c>
      <c r="I228" s="9">
        <v>0</v>
      </c>
      <c r="J228" s="9">
        <v>0</v>
      </c>
      <c r="K228" s="9">
        <v>1730000</v>
      </c>
      <c r="L228" s="9">
        <v>275900</v>
      </c>
      <c r="M228" s="9">
        <v>39100</v>
      </c>
      <c r="N228" s="9">
        <v>0</v>
      </c>
      <c r="O228" s="9">
        <v>57279215</v>
      </c>
      <c r="P228" s="9"/>
      <c r="Q228" s="9">
        <f t="shared" si="4"/>
        <v>0</v>
      </c>
    </row>
    <row r="229" spans="1:17" x14ac:dyDescent="0.2">
      <c r="A229" s="10" t="s">
        <v>221</v>
      </c>
      <c r="B229" s="11">
        <v>8455400</v>
      </c>
      <c r="C229" s="11">
        <v>672996</v>
      </c>
      <c r="D229" s="11">
        <v>672996</v>
      </c>
      <c r="E229" s="11">
        <v>277200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9605596</v>
      </c>
      <c r="P229" s="11"/>
      <c r="Q229" s="11">
        <f t="shared" si="4"/>
        <v>0</v>
      </c>
    </row>
    <row r="230" spans="1:17" x14ac:dyDescent="0.2">
      <c r="A230" s="12" t="s">
        <v>222</v>
      </c>
      <c r="B230" s="13">
        <v>3363800</v>
      </c>
      <c r="C230" s="13">
        <v>432881</v>
      </c>
      <c r="D230" s="13">
        <v>432881</v>
      </c>
      <c r="E230" s="13">
        <v>554300</v>
      </c>
      <c r="F230" s="13">
        <v>0</v>
      </c>
      <c r="G230" s="13">
        <v>140000</v>
      </c>
      <c r="H230" s="13">
        <v>140000</v>
      </c>
      <c r="I230" s="13">
        <v>0</v>
      </c>
      <c r="J230" s="13">
        <v>0</v>
      </c>
      <c r="K230" s="13">
        <v>0</v>
      </c>
      <c r="L230" s="13">
        <v>0</v>
      </c>
      <c r="M230" s="13">
        <v>4100</v>
      </c>
      <c r="N230" s="13">
        <v>0</v>
      </c>
      <c r="O230" s="13">
        <v>4495081</v>
      </c>
      <c r="P230" s="13"/>
      <c r="Q230" s="13">
        <f t="shared" si="4"/>
        <v>0</v>
      </c>
    </row>
    <row r="231" spans="1:17" x14ac:dyDescent="0.2">
      <c r="A231" s="8" t="s">
        <v>223</v>
      </c>
      <c r="B231" s="9">
        <v>7119800</v>
      </c>
      <c r="C231" s="9">
        <v>-45859</v>
      </c>
      <c r="D231" s="9">
        <v>-45859</v>
      </c>
      <c r="E231" s="9">
        <v>332600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7406541</v>
      </c>
      <c r="P231" s="9"/>
      <c r="Q231" s="9">
        <f t="shared" si="4"/>
        <v>0</v>
      </c>
    </row>
    <row r="232" spans="1:17" x14ac:dyDescent="0.2">
      <c r="A232" s="10" t="s">
        <v>224</v>
      </c>
      <c r="B232" s="11">
        <v>31579800</v>
      </c>
      <c r="C232" s="11">
        <v>7707273</v>
      </c>
      <c r="D232" s="11">
        <v>7707273</v>
      </c>
      <c r="E232" s="11">
        <v>0</v>
      </c>
      <c r="F232" s="11">
        <v>0</v>
      </c>
      <c r="G232" s="11">
        <v>1325000</v>
      </c>
      <c r="H232" s="11">
        <v>1325000</v>
      </c>
      <c r="I232" s="11">
        <v>0</v>
      </c>
      <c r="J232" s="11">
        <v>0</v>
      </c>
      <c r="K232" s="11">
        <v>0</v>
      </c>
      <c r="L232" s="11">
        <v>289400</v>
      </c>
      <c r="M232" s="11">
        <v>0</v>
      </c>
      <c r="N232" s="11">
        <v>0</v>
      </c>
      <c r="O232" s="11">
        <v>40901473</v>
      </c>
      <c r="P232" s="11"/>
      <c r="Q232" s="11">
        <f t="shared" si="4"/>
        <v>0</v>
      </c>
    </row>
    <row r="233" spans="1:17" x14ac:dyDescent="0.2">
      <c r="A233" s="12" t="s">
        <v>225</v>
      </c>
      <c r="B233" s="13">
        <v>9172700</v>
      </c>
      <c r="C233" s="13">
        <v>195115</v>
      </c>
      <c r="D233" s="13">
        <v>195115</v>
      </c>
      <c r="E233" s="13">
        <v>554300</v>
      </c>
      <c r="F233" s="13">
        <v>0</v>
      </c>
      <c r="G233" s="13">
        <v>80000</v>
      </c>
      <c r="H233" s="13">
        <v>80000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10002115</v>
      </c>
      <c r="P233" s="13"/>
      <c r="Q233" s="13">
        <f t="shared" si="4"/>
        <v>0</v>
      </c>
    </row>
    <row r="234" spans="1:17" x14ac:dyDescent="0.2">
      <c r="A234" s="8" t="s">
        <v>226</v>
      </c>
      <c r="B234" s="9">
        <v>3807000</v>
      </c>
      <c r="C234" s="9">
        <v>426048</v>
      </c>
      <c r="D234" s="9">
        <v>426048</v>
      </c>
      <c r="E234" s="9">
        <v>554300</v>
      </c>
      <c r="F234" s="9">
        <v>0</v>
      </c>
      <c r="G234" s="9">
        <v>240000</v>
      </c>
      <c r="H234" s="9">
        <v>240000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5027348</v>
      </c>
      <c r="P234" s="9"/>
      <c r="Q234" s="9">
        <f t="shared" si="4"/>
        <v>0</v>
      </c>
    </row>
    <row r="235" spans="1:17" x14ac:dyDescent="0.2">
      <c r="A235" s="10" t="s">
        <v>227</v>
      </c>
      <c r="B235" s="11">
        <v>5267500</v>
      </c>
      <c r="C235" s="11">
        <v>3907838</v>
      </c>
      <c r="D235" s="11">
        <v>3907838</v>
      </c>
      <c r="E235" s="11">
        <v>554300</v>
      </c>
      <c r="F235" s="11">
        <v>0</v>
      </c>
      <c r="G235" s="11">
        <v>190000</v>
      </c>
      <c r="H235" s="11">
        <v>190000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9919638</v>
      </c>
      <c r="P235" s="11"/>
      <c r="Q235" s="11">
        <f t="shared" si="4"/>
        <v>0</v>
      </c>
    </row>
    <row r="236" spans="1:17" x14ac:dyDescent="0.2">
      <c r="A236" s="12" t="s">
        <v>228</v>
      </c>
      <c r="B236" s="13">
        <v>13045200</v>
      </c>
      <c r="C236" s="13">
        <v>3009178</v>
      </c>
      <c r="D236" s="13">
        <v>3009178</v>
      </c>
      <c r="E236" s="13">
        <v>575600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16629978</v>
      </c>
      <c r="P236" s="13"/>
      <c r="Q236" s="13">
        <f t="shared" si="4"/>
        <v>0</v>
      </c>
    </row>
    <row r="237" spans="1:17" x14ac:dyDescent="0.2">
      <c r="A237" s="8" t="s">
        <v>229</v>
      </c>
      <c r="B237" s="9">
        <v>9516600</v>
      </c>
      <c r="C237" s="9">
        <v>409634</v>
      </c>
      <c r="D237" s="9">
        <v>409634</v>
      </c>
      <c r="E237" s="9">
        <v>554300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10480534</v>
      </c>
      <c r="P237" s="9"/>
      <c r="Q237" s="9">
        <f t="shared" si="4"/>
        <v>0</v>
      </c>
    </row>
    <row r="238" spans="1:17" x14ac:dyDescent="0.2">
      <c r="A238" s="10" t="s">
        <v>230</v>
      </c>
      <c r="B238" s="11">
        <v>5227600</v>
      </c>
      <c r="C238" s="11">
        <v>2331427</v>
      </c>
      <c r="D238" s="11">
        <v>2331427</v>
      </c>
      <c r="E238" s="11">
        <v>554300</v>
      </c>
      <c r="F238" s="11">
        <v>0</v>
      </c>
      <c r="G238" s="11">
        <v>100000</v>
      </c>
      <c r="H238" s="11">
        <v>100000</v>
      </c>
      <c r="I238" s="11">
        <v>0</v>
      </c>
      <c r="J238" s="11">
        <v>0</v>
      </c>
      <c r="K238" s="11">
        <v>0</v>
      </c>
      <c r="L238" s="11">
        <v>43700</v>
      </c>
      <c r="M238" s="11">
        <v>0</v>
      </c>
      <c r="N238" s="11">
        <v>0</v>
      </c>
      <c r="O238" s="11">
        <v>8257027</v>
      </c>
      <c r="P238" s="11"/>
      <c r="Q238" s="11">
        <f t="shared" si="4"/>
        <v>0</v>
      </c>
    </row>
    <row r="239" spans="1:17" x14ac:dyDescent="0.2">
      <c r="A239" s="12" t="s">
        <v>231</v>
      </c>
      <c r="B239" s="13">
        <v>7154100</v>
      </c>
      <c r="C239" s="13">
        <v>-271455</v>
      </c>
      <c r="D239" s="13">
        <v>-271455</v>
      </c>
      <c r="E239" s="13">
        <v>277200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79100</v>
      </c>
      <c r="M239" s="13">
        <v>0</v>
      </c>
      <c r="N239" s="13">
        <v>0</v>
      </c>
      <c r="O239" s="13">
        <v>7238945</v>
      </c>
      <c r="P239" s="13"/>
      <c r="Q239" s="13">
        <f t="shared" si="4"/>
        <v>0</v>
      </c>
    </row>
    <row r="240" spans="1:17" x14ac:dyDescent="0.2">
      <c r="A240" s="8" t="s">
        <v>232</v>
      </c>
      <c r="B240" s="9">
        <v>18750400</v>
      </c>
      <c r="C240" s="9">
        <v>3110541</v>
      </c>
      <c r="D240" s="9">
        <v>3110541</v>
      </c>
      <c r="E240" s="9">
        <v>0</v>
      </c>
      <c r="F240" s="9">
        <v>0</v>
      </c>
      <c r="G240" s="9">
        <v>1636751</v>
      </c>
      <c r="H240" s="9">
        <v>680000</v>
      </c>
      <c r="I240" s="9">
        <v>0</v>
      </c>
      <c r="J240" s="9">
        <v>0</v>
      </c>
      <c r="K240" s="9">
        <v>957000</v>
      </c>
      <c r="L240" s="9">
        <v>269400</v>
      </c>
      <c r="M240" s="9">
        <v>0</v>
      </c>
      <c r="N240" s="9">
        <v>0</v>
      </c>
      <c r="O240" s="9">
        <v>23767092</v>
      </c>
      <c r="P240" s="9"/>
      <c r="Q240" s="9">
        <f t="shared" si="4"/>
        <v>0</v>
      </c>
    </row>
    <row r="241" spans="1:17" x14ac:dyDescent="0.2">
      <c r="A241" s="10" t="s">
        <v>233</v>
      </c>
      <c r="B241" s="11">
        <v>5684500</v>
      </c>
      <c r="C241" s="11">
        <v>-459070</v>
      </c>
      <c r="D241" s="11">
        <v>-459070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5225430</v>
      </c>
      <c r="P241" s="11"/>
      <c r="Q241" s="11">
        <f t="shared" si="4"/>
        <v>0</v>
      </c>
    </row>
    <row r="242" spans="1:17" x14ac:dyDescent="0.2">
      <c r="A242" s="12" t="s">
        <v>234</v>
      </c>
      <c r="B242" s="13">
        <v>6864200</v>
      </c>
      <c r="C242" s="13">
        <v>1497355</v>
      </c>
      <c r="D242" s="13">
        <v>1497355</v>
      </c>
      <c r="E242" s="13">
        <v>554300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8915855</v>
      </c>
      <c r="P242" s="13"/>
      <c r="Q242" s="13">
        <f t="shared" si="4"/>
        <v>0</v>
      </c>
    </row>
    <row r="243" spans="1:17" x14ac:dyDescent="0.2">
      <c r="A243" s="8" t="s">
        <v>235</v>
      </c>
      <c r="B243" s="9">
        <v>14129900</v>
      </c>
      <c r="C243" s="9">
        <v>37486</v>
      </c>
      <c r="D243" s="9">
        <v>37486</v>
      </c>
      <c r="E243" s="9">
        <v>703100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14870486</v>
      </c>
      <c r="P243" s="9"/>
      <c r="Q243" s="9">
        <f t="shared" si="4"/>
        <v>0</v>
      </c>
    </row>
    <row r="244" spans="1:17" x14ac:dyDescent="0.2">
      <c r="A244" s="10" t="s">
        <v>236</v>
      </c>
      <c r="B244" s="11">
        <v>16145700</v>
      </c>
      <c r="C244" s="11">
        <v>2915328</v>
      </c>
      <c r="D244" s="11">
        <v>2915328</v>
      </c>
      <c r="E244" s="11">
        <v>272100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19333128</v>
      </c>
      <c r="P244" s="11"/>
      <c r="Q244" s="11">
        <f t="shared" si="4"/>
        <v>0</v>
      </c>
    </row>
    <row r="245" spans="1:17" x14ac:dyDescent="0.2">
      <c r="A245" s="12" t="s">
        <v>237</v>
      </c>
      <c r="B245" s="13">
        <v>10550600</v>
      </c>
      <c r="C245" s="13">
        <v>4210430</v>
      </c>
      <c r="D245" s="13">
        <v>4210430</v>
      </c>
      <c r="E245" s="13">
        <v>554300</v>
      </c>
      <c r="F245" s="13">
        <v>0</v>
      </c>
      <c r="G245" s="13">
        <v>180000</v>
      </c>
      <c r="H245" s="13">
        <v>180000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15495330</v>
      </c>
      <c r="P245" s="13"/>
      <c r="Q245" s="13">
        <f t="shared" si="4"/>
        <v>0</v>
      </c>
    </row>
    <row r="246" spans="1:17" x14ac:dyDescent="0.2">
      <c r="A246" s="8" t="s">
        <v>238</v>
      </c>
      <c r="B246" s="9">
        <v>11338100</v>
      </c>
      <c r="C246" s="9">
        <v>3610970</v>
      </c>
      <c r="D246" s="9">
        <v>3610970</v>
      </c>
      <c r="E246" s="9">
        <v>443500</v>
      </c>
      <c r="F246" s="9">
        <v>0</v>
      </c>
      <c r="G246" s="9">
        <v>230000</v>
      </c>
      <c r="H246" s="9">
        <v>230000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15622570</v>
      </c>
      <c r="P246" s="9"/>
      <c r="Q246" s="9">
        <f t="shared" si="4"/>
        <v>0</v>
      </c>
    </row>
    <row r="247" spans="1:17" x14ac:dyDescent="0.2">
      <c r="A247" s="10" t="s">
        <v>239</v>
      </c>
      <c r="B247" s="11">
        <v>10786400</v>
      </c>
      <c r="C247" s="11">
        <v>3415617</v>
      </c>
      <c r="D247" s="11">
        <v>3415617</v>
      </c>
      <c r="E247" s="11">
        <v>277200</v>
      </c>
      <c r="F247" s="11">
        <v>0</v>
      </c>
      <c r="G247" s="11">
        <v>120000</v>
      </c>
      <c r="H247" s="11">
        <v>120000</v>
      </c>
      <c r="I247" s="11">
        <v>0</v>
      </c>
      <c r="J247" s="11">
        <v>0</v>
      </c>
      <c r="K247" s="11">
        <v>0</v>
      </c>
      <c r="L247" s="11">
        <v>62400</v>
      </c>
      <c r="M247" s="11">
        <v>0</v>
      </c>
      <c r="N247" s="11">
        <v>0</v>
      </c>
      <c r="O247" s="11">
        <v>14661617</v>
      </c>
      <c r="P247" s="11"/>
      <c r="Q247" s="11">
        <f t="shared" si="4"/>
        <v>0</v>
      </c>
    </row>
    <row r="248" spans="1:17" x14ac:dyDescent="0.2">
      <c r="A248" s="12" t="s">
        <v>240</v>
      </c>
      <c r="B248" s="13">
        <v>10174500</v>
      </c>
      <c r="C248" s="13">
        <v>2176572</v>
      </c>
      <c r="D248" s="13">
        <v>2176572</v>
      </c>
      <c r="E248" s="13">
        <v>332600</v>
      </c>
      <c r="F248" s="13">
        <v>0</v>
      </c>
      <c r="G248" s="13">
        <v>1260111</v>
      </c>
      <c r="H248" s="13">
        <v>110000</v>
      </c>
      <c r="I248" s="13">
        <v>0</v>
      </c>
      <c r="J248" s="13">
        <v>0</v>
      </c>
      <c r="K248" s="13">
        <v>1150000</v>
      </c>
      <c r="L248" s="13">
        <v>64200</v>
      </c>
      <c r="M248" s="13">
        <v>0</v>
      </c>
      <c r="N248" s="13">
        <v>0</v>
      </c>
      <c r="O248" s="13">
        <v>14007983</v>
      </c>
      <c r="P248" s="13"/>
      <c r="Q248" s="13">
        <f t="shared" si="4"/>
        <v>0</v>
      </c>
    </row>
    <row r="249" spans="1:17" x14ac:dyDescent="0.2">
      <c r="A249" s="8" t="s">
        <v>241</v>
      </c>
      <c r="B249" s="9">
        <v>32229100</v>
      </c>
      <c r="C249" s="9">
        <v>-1618331</v>
      </c>
      <c r="D249" s="9">
        <v>-1618331</v>
      </c>
      <c r="E249" s="9">
        <v>0</v>
      </c>
      <c r="F249" s="9">
        <v>0</v>
      </c>
      <c r="G249" s="9">
        <v>1040000</v>
      </c>
      <c r="H249" s="9">
        <v>1040000</v>
      </c>
      <c r="I249" s="9">
        <v>0</v>
      </c>
      <c r="J249" s="9">
        <v>0</v>
      </c>
      <c r="K249" s="9">
        <v>0</v>
      </c>
      <c r="L249" s="9">
        <v>273800</v>
      </c>
      <c r="M249" s="9">
        <v>0</v>
      </c>
      <c r="N249" s="9">
        <v>0</v>
      </c>
      <c r="O249" s="9">
        <v>31924569</v>
      </c>
      <c r="P249" s="9"/>
      <c r="Q249" s="9">
        <f t="shared" si="4"/>
        <v>0</v>
      </c>
    </row>
    <row r="250" spans="1:17" x14ac:dyDescent="0.2">
      <c r="A250" s="10" t="s">
        <v>242</v>
      </c>
      <c r="B250" s="11">
        <v>9888400</v>
      </c>
      <c r="C250" s="11">
        <v>2679576</v>
      </c>
      <c r="D250" s="11">
        <v>2679576</v>
      </c>
      <c r="E250" s="11">
        <v>277200</v>
      </c>
      <c r="F250" s="11">
        <v>0</v>
      </c>
      <c r="G250" s="11">
        <v>140000</v>
      </c>
      <c r="H250" s="11">
        <v>140000</v>
      </c>
      <c r="I250" s="11">
        <v>0</v>
      </c>
      <c r="J250" s="11">
        <v>0</v>
      </c>
      <c r="K250" s="11">
        <v>0</v>
      </c>
      <c r="L250" s="11">
        <v>59900</v>
      </c>
      <c r="M250" s="11">
        <v>0</v>
      </c>
      <c r="N250" s="11">
        <v>0</v>
      </c>
      <c r="O250" s="11">
        <v>13045076</v>
      </c>
      <c r="P250" s="11"/>
      <c r="Q250" s="11">
        <f t="shared" si="4"/>
        <v>0</v>
      </c>
    </row>
    <row r="251" spans="1:17" x14ac:dyDescent="0.2">
      <c r="A251" s="12" t="s">
        <v>243</v>
      </c>
      <c r="B251" s="13">
        <v>14407400</v>
      </c>
      <c r="C251" s="13">
        <v>9754842</v>
      </c>
      <c r="D251" s="13">
        <v>9754842</v>
      </c>
      <c r="E251" s="13">
        <v>538300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24700542</v>
      </c>
      <c r="P251" s="13"/>
      <c r="Q251" s="13">
        <f t="shared" si="4"/>
        <v>0</v>
      </c>
    </row>
    <row r="252" spans="1:17" x14ac:dyDescent="0.2">
      <c r="A252" s="8" t="s">
        <v>244</v>
      </c>
      <c r="B252" s="9">
        <v>17371000</v>
      </c>
      <c r="C252" s="9">
        <v>1886696</v>
      </c>
      <c r="D252" s="9">
        <v>1886696</v>
      </c>
      <c r="E252" s="9">
        <v>775700</v>
      </c>
      <c r="F252" s="9">
        <v>0</v>
      </c>
      <c r="G252" s="9">
        <v>262800</v>
      </c>
      <c r="H252" s="9">
        <v>165000</v>
      </c>
      <c r="I252" s="9">
        <v>0</v>
      </c>
      <c r="J252" s="9">
        <v>0</v>
      </c>
      <c r="K252" s="9">
        <v>98000</v>
      </c>
      <c r="L252" s="9">
        <v>145500</v>
      </c>
      <c r="M252" s="9">
        <v>0</v>
      </c>
      <c r="N252" s="9">
        <v>0</v>
      </c>
      <c r="O252" s="9">
        <v>20441696</v>
      </c>
      <c r="P252" s="9"/>
      <c r="Q252" s="9">
        <f t="shared" si="4"/>
        <v>0</v>
      </c>
    </row>
    <row r="253" spans="1:17" x14ac:dyDescent="0.2">
      <c r="A253" s="10" t="s">
        <v>245</v>
      </c>
      <c r="B253" s="11">
        <v>9027400</v>
      </c>
      <c r="C253" s="11">
        <v>3124745</v>
      </c>
      <c r="D253" s="11">
        <v>3124745</v>
      </c>
      <c r="E253" s="11">
        <v>554300</v>
      </c>
      <c r="F253" s="11">
        <v>0</v>
      </c>
      <c r="G253" s="11">
        <v>170000</v>
      </c>
      <c r="H253" s="11">
        <v>170000</v>
      </c>
      <c r="I253" s="11">
        <v>0</v>
      </c>
      <c r="J253" s="11">
        <v>0</v>
      </c>
      <c r="K253" s="11">
        <v>0</v>
      </c>
      <c r="L253" s="11">
        <v>118000</v>
      </c>
      <c r="M253" s="11">
        <v>0</v>
      </c>
      <c r="N253" s="11">
        <v>0</v>
      </c>
      <c r="O253" s="11">
        <v>12994445</v>
      </c>
      <c r="P253" s="11"/>
      <c r="Q253" s="11">
        <f t="shared" si="4"/>
        <v>0</v>
      </c>
    </row>
    <row r="254" spans="1:17" x14ac:dyDescent="0.2">
      <c r="A254" s="12" t="s">
        <v>246</v>
      </c>
      <c r="B254" s="13">
        <v>16844400</v>
      </c>
      <c r="C254" s="13">
        <v>6410568</v>
      </c>
      <c r="D254" s="13">
        <v>6410568</v>
      </c>
      <c r="E254" s="13">
        <v>311800</v>
      </c>
      <c r="F254" s="13">
        <v>0</v>
      </c>
      <c r="G254" s="13">
        <v>187972</v>
      </c>
      <c r="H254" s="13">
        <v>120000</v>
      </c>
      <c r="I254" s="13">
        <v>0</v>
      </c>
      <c r="J254" s="13">
        <v>0</v>
      </c>
      <c r="K254" s="13">
        <v>68000</v>
      </c>
      <c r="L254" s="13">
        <v>256300</v>
      </c>
      <c r="M254" s="13">
        <v>0</v>
      </c>
      <c r="N254" s="13">
        <v>0</v>
      </c>
      <c r="O254" s="13">
        <v>24011040</v>
      </c>
      <c r="P254" s="13"/>
      <c r="Q254" s="13">
        <f t="shared" si="4"/>
        <v>0</v>
      </c>
    </row>
    <row r="255" spans="1:17" x14ac:dyDescent="0.2">
      <c r="A255" s="8" t="s">
        <v>247</v>
      </c>
      <c r="B255" s="9">
        <v>4497100</v>
      </c>
      <c r="C255" s="9">
        <v>2573724</v>
      </c>
      <c r="D255" s="9">
        <v>2573724</v>
      </c>
      <c r="E255" s="9">
        <v>554300</v>
      </c>
      <c r="F255" s="9">
        <v>0</v>
      </c>
      <c r="G255" s="9">
        <v>30000</v>
      </c>
      <c r="H255" s="9">
        <v>30000</v>
      </c>
      <c r="I255" s="9">
        <v>0</v>
      </c>
      <c r="J255" s="9">
        <v>0</v>
      </c>
      <c r="K255" s="9">
        <v>0</v>
      </c>
      <c r="L255" s="9">
        <v>44700</v>
      </c>
      <c r="M255" s="9">
        <v>0</v>
      </c>
      <c r="N255" s="9">
        <v>0</v>
      </c>
      <c r="O255" s="9">
        <v>7699824</v>
      </c>
      <c r="P255" s="9"/>
      <c r="Q255" s="9">
        <f t="shared" si="4"/>
        <v>0</v>
      </c>
    </row>
    <row r="256" spans="1:17" x14ac:dyDescent="0.2">
      <c r="A256" s="10" t="s">
        <v>248</v>
      </c>
      <c r="B256" s="11">
        <v>19428100</v>
      </c>
      <c r="C256" s="11">
        <v>6476086</v>
      </c>
      <c r="D256" s="11">
        <v>6476086</v>
      </c>
      <c r="E256" s="11">
        <v>599200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26503386</v>
      </c>
      <c r="P256" s="11"/>
      <c r="Q256" s="11">
        <f t="shared" si="4"/>
        <v>0</v>
      </c>
    </row>
    <row r="257" spans="1:17" x14ac:dyDescent="0.2">
      <c r="A257" s="12" t="s">
        <v>249</v>
      </c>
      <c r="B257" s="13">
        <v>21532500</v>
      </c>
      <c r="C257" s="13">
        <v>2309847</v>
      </c>
      <c r="D257" s="13">
        <v>2309847</v>
      </c>
      <c r="E257" s="13">
        <v>542700</v>
      </c>
      <c r="F257" s="13">
        <v>0</v>
      </c>
      <c r="G257" s="13">
        <v>50000</v>
      </c>
      <c r="H257" s="13">
        <v>50000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24435047</v>
      </c>
      <c r="P257" s="13"/>
      <c r="Q257" s="13">
        <f t="shared" si="4"/>
        <v>0</v>
      </c>
    </row>
    <row r="258" spans="1:17" x14ac:dyDescent="0.2">
      <c r="A258" s="8" t="s">
        <v>250</v>
      </c>
      <c r="B258" s="9">
        <v>60657500</v>
      </c>
      <c r="C258" s="9">
        <v>8326666</v>
      </c>
      <c r="D258" s="9">
        <v>8326666</v>
      </c>
      <c r="E258" s="9">
        <v>0</v>
      </c>
      <c r="F258" s="9">
        <v>0</v>
      </c>
      <c r="G258" s="9">
        <v>210000</v>
      </c>
      <c r="H258" s="9">
        <v>210000</v>
      </c>
      <c r="I258" s="9">
        <v>0</v>
      </c>
      <c r="J258" s="9">
        <v>0</v>
      </c>
      <c r="K258" s="9">
        <v>0</v>
      </c>
      <c r="L258" s="9">
        <v>443000</v>
      </c>
      <c r="M258" s="9">
        <v>0</v>
      </c>
      <c r="N258" s="9">
        <v>0</v>
      </c>
      <c r="O258" s="9">
        <v>69637166</v>
      </c>
      <c r="P258" s="9"/>
      <c r="Q258" s="9">
        <f t="shared" si="4"/>
        <v>0</v>
      </c>
    </row>
    <row r="259" spans="1:17" x14ac:dyDescent="0.2">
      <c r="A259" s="10" t="s">
        <v>251</v>
      </c>
      <c r="B259" s="11">
        <v>100534800</v>
      </c>
      <c r="C259" s="11">
        <v>13031399</v>
      </c>
      <c r="D259" s="11">
        <v>13031399</v>
      </c>
      <c r="E259" s="11">
        <v>0</v>
      </c>
      <c r="F259" s="11">
        <v>0</v>
      </c>
      <c r="G259" s="11">
        <v>790000</v>
      </c>
      <c r="H259" s="11">
        <v>790000</v>
      </c>
      <c r="I259" s="11">
        <v>0</v>
      </c>
      <c r="J259" s="11">
        <v>0</v>
      </c>
      <c r="K259" s="11">
        <v>0</v>
      </c>
      <c r="L259" s="11">
        <v>542200</v>
      </c>
      <c r="M259" s="11">
        <v>0</v>
      </c>
      <c r="N259" s="11">
        <v>0</v>
      </c>
      <c r="O259" s="11">
        <v>114898399</v>
      </c>
      <c r="P259" s="11"/>
      <c r="Q259" s="11">
        <f t="shared" si="4"/>
        <v>0</v>
      </c>
    </row>
    <row r="260" spans="1:17" x14ac:dyDescent="0.2">
      <c r="A260" s="12" t="s">
        <v>252</v>
      </c>
      <c r="B260" s="13">
        <v>57886600</v>
      </c>
      <c r="C260" s="13">
        <v>22869567</v>
      </c>
      <c r="D260" s="13">
        <v>22869567</v>
      </c>
      <c r="E260" s="13">
        <v>0</v>
      </c>
      <c r="F260" s="13">
        <v>0</v>
      </c>
      <c r="G260" s="13">
        <v>180000</v>
      </c>
      <c r="H260" s="13">
        <v>180000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80936167</v>
      </c>
      <c r="P260" s="13"/>
      <c r="Q260" s="13">
        <f t="shared" si="4"/>
        <v>0</v>
      </c>
    </row>
    <row r="261" spans="1:17" x14ac:dyDescent="0.2">
      <c r="A261" s="8" t="s">
        <v>253</v>
      </c>
      <c r="B261" s="9">
        <v>10424600</v>
      </c>
      <c r="C261" s="9">
        <v>3248704</v>
      </c>
      <c r="D261" s="9">
        <v>3248704</v>
      </c>
      <c r="E261" s="9">
        <v>468300</v>
      </c>
      <c r="F261" s="9">
        <v>0</v>
      </c>
      <c r="G261" s="9">
        <v>128000</v>
      </c>
      <c r="H261" s="9">
        <v>128000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14269604</v>
      </c>
      <c r="P261" s="9"/>
      <c r="Q261" s="9">
        <f t="shared" ref="Q261:Q324" si="5">C261-D261</f>
        <v>0</v>
      </c>
    </row>
    <row r="262" spans="1:17" x14ac:dyDescent="0.2">
      <c r="A262" s="10" t="s">
        <v>254</v>
      </c>
      <c r="B262" s="11">
        <v>8271700</v>
      </c>
      <c r="C262" s="11">
        <v>4375213</v>
      </c>
      <c r="D262" s="11">
        <v>4375213</v>
      </c>
      <c r="E262" s="11">
        <v>443500</v>
      </c>
      <c r="F262" s="11">
        <v>0</v>
      </c>
      <c r="G262" s="11">
        <v>182800</v>
      </c>
      <c r="H262" s="11">
        <v>182800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13273213</v>
      </c>
      <c r="P262" s="11"/>
      <c r="Q262" s="11">
        <f t="shared" si="5"/>
        <v>0</v>
      </c>
    </row>
    <row r="263" spans="1:17" x14ac:dyDescent="0.2">
      <c r="A263" s="12" t="s">
        <v>255</v>
      </c>
      <c r="B263" s="13">
        <v>21269200</v>
      </c>
      <c r="C263" s="13">
        <v>2847905</v>
      </c>
      <c r="D263" s="13">
        <v>2847905</v>
      </c>
      <c r="E263" s="13">
        <v>0</v>
      </c>
      <c r="F263" s="13">
        <v>0</v>
      </c>
      <c r="G263" s="13">
        <v>300200</v>
      </c>
      <c r="H263" s="13">
        <v>300200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24417305</v>
      </c>
      <c r="P263" s="13"/>
      <c r="Q263" s="13">
        <f t="shared" si="5"/>
        <v>0</v>
      </c>
    </row>
    <row r="264" spans="1:17" x14ac:dyDescent="0.2">
      <c r="A264" s="8" t="s">
        <v>256</v>
      </c>
      <c r="B264" s="9">
        <v>20457500</v>
      </c>
      <c r="C264" s="9">
        <v>5319546</v>
      </c>
      <c r="D264" s="9">
        <v>5319546</v>
      </c>
      <c r="E264" s="9">
        <v>0</v>
      </c>
      <c r="F264" s="9">
        <v>0</v>
      </c>
      <c r="G264" s="9">
        <v>34000</v>
      </c>
      <c r="H264" s="9">
        <v>34000</v>
      </c>
      <c r="I264" s="9">
        <v>0</v>
      </c>
      <c r="J264" s="9">
        <v>0</v>
      </c>
      <c r="K264" s="9">
        <v>0</v>
      </c>
      <c r="L264" s="9">
        <v>0</v>
      </c>
      <c r="M264" s="9">
        <v>39400</v>
      </c>
      <c r="N264" s="9">
        <v>0</v>
      </c>
      <c r="O264" s="9">
        <v>25850446</v>
      </c>
      <c r="P264" s="9"/>
      <c r="Q264" s="9">
        <f t="shared" si="5"/>
        <v>0</v>
      </c>
    </row>
    <row r="265" spans="1:17" x14ac:dyDescent="0.2">
      <c r="A265" s="10" t="s">
        <v>257</v>
      </c>
      <c r="B265" s="11">
        <v>13724900</v>
      </c>
      <c r="C265" s="11">
        <v>7277080</v>
      </c>
      <c r="D265" s="11">
        <v>7277080</v>
      </c>
      <c r="E265" s="11">
        <v>0</v>
      </c>
      <c r="F265" s="11">
        <v>0</v>
      </c>
      <c r="G265" s="11">
        <v>61000</v>
      </c>
      <c r="H265" s="11">
        <v>61000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21062980</v>
      </c>
      <c r="P265" s="11"/>
      <c r="Q265" s="11">
        <f t="shared" si="5"/>
        <v>0</v>
      </c>
    </row>
    <row r="266" spans="1:17" x14ac:dyDescent="0.2">
      <c r="A266" s="12" t="s">
        <v>258</v>
      </c>
      <c r="B266" s="13">
        <v>22884700</v>
      </c>
      <c r="C266" s="13">
        <v>11387567</v>
      </c>
      <c r="D266" s="13">
        <v>11387567</v>
      </c>
      <c r="E266" s="13">
        <v>0</v>
      </c>
      <c r="F266" s="13">
        <v>0</v>
      </c>
      <c r="G266" s="13">
        <v>2625922</v>
      </c>
      <c r="H266" s="13">
        <v>136000</v>
      </c>
      <c r="I266" s="13">
        <v>0</v>
      </c>
      <c r="J266" s="13">
        <v>0</v>
      </c>
      <c r="K266" s="13">
        <v>2490000</v>
      </c>
      <c r="L266" s="13">
        <v>339200</v>
      </c>
      <c r="M266" s="13">
        <v>0</v>
      </c>
      <c r="N266" s="13">
        <v>0</v>
      </c>
      <c r="O266" s="13">
        <v>37237389</v>
      </c>
      <c r="P266" s="13"/>
      <c r="Q266" s="13">
        <f t="shared" si="5"/>
        <v>0</v>
      </c>
    </row>
    <row r="267" spans="1:17" x14ac:dyDescent="0.2">
      <c r="A267" s="8" t="s">
        <v>259</v>
      </c>
      <c r="B267" s="9">
        <v>27982900</v>
      </c>
      <c r="C267" s="9">
        <v>6928715</v>
      </c>
      <c r="D267" s="9">
        <v>6928715</v>
      </c>
      <c r="E267" s="9">
        <v>0</v>
      </c>
      <c r="F267" s="9">
        <v>0</v>
      </c>
      <c r="G267" s="9">
        <v>58000</v>
      </c>
      <c r="H267" s="9">
        <v>58000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34969615</v>
      </c>
      <c r="P267" s="9"/>
      <c r="Q267" s="9">
        <f t="shared" si="5"/>
        <v>0</v>
      </c>
    </row>
    <row r="268" spans="1:17" x14ac:dyDescent="0.2">
      <c r="A268" s="10" t="s">
        <v>260</v>
      </c>
      <c r="B268" s="11">
        <v>7190500</v>
      </c>
      <c r="C268" s="11">
        <v>5944129</v>
      </c>
      <c r="D268" s="11">
        <v>5944129</v>
      </c>
      <c r="E268" s="11">
        <v>277200</v>
      </c>
      <c r="F268" s="11">
        <v>0</v>
      </c>
      <c r="G268" s="11">
        <v>652448</v>
      </c>
      <c r="H268" s="11">
        <v>9000</v>
      </c>
      <c r="I268" s="11">
        <v>0</v>
      </c>
      <c r="J268" s="11">
        <v>0</v>
      </c>
      <c r="K268" s="11">
        <v>643000</v>
      </c>
      <c r="L268" s="11">
        <v>26400</v>
      </c>
      <c r="M268" s="11">
        <v>0</v>
      </c>
      <c r="N268" s="11">
        <v>0</v>
      </c>
      <c r="O268" s="11">
        <v>14090677</v>
      </c>
      <c r="P268" s="11"/>
      <c r="Q268" s="11">
        <f t="shared" si="5"/>
        <v>0</v>
      </c>
    </row>
    <row r="269" spans="1:17" x14ac:dyDescent="0.2">
      <c r="A269" s="12" t="s">
        <v>261</v>
      </c>
      <c r="B269" s="13">
        <v>6564000</v>
      </c>
      <c r="C269" s="13">
        <v>-36812</v>
      </c>
      <c r="D269" s="13">
        <v>-36812</v>
      </c>
      <c r="E269" s="13">
        <v>554300</v>
      </c>
      <c r="F269" s="13">
        <v>0</v>
      </c>
      <c r="G269" s="13">
        <v>125000</v>
      </c>
      <c r="H269" s="13">
        <v>125000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7206488</v>
      </c>
      <c r="P269" s="13"/>
      <c r="Q269" s="13">
        <f t="shared" si="5"/>
        <v>0</v>
      </c>
    </row>
    <row r="270" spans="1:17" x14ac:dyDescent="0.2">
      <c r="A270" s="8" t="s">
        <v>262</v>
      </c>
      <c r="B270" s="9">
        <v>13371300</v>
      </c>
      <c r="C270" s="9">
        <v>-344834</v>
      </c>
      <c r="D270" s="9">
        <v>-344834</v>
      </c>
      <c r="E270" s="9">
        <v>249100</v>
      </c>
      <c r="F270" s="9">
        <v>0</v>
      </c>
      <c r="G270" s="9">
        <v>18000</v>
      </c>
      <c r="H270" s="9">
        <v>18000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13293566</v>
      </c>
      <c r="P270" s="9"/>
      <c r="Q270" s="9">
        <f t="shared" si="5"/>
        <v>0</v>
      </c>
    </row>
    <row r="271" spans="1:17" x14ac:dyDescent="0.2">
      <c r="A271" s="10" t="s">
        <v>263</v>
      </c>
      <c r="B271" s="11">
        <v>4267600</v>
      </c>
      <c r="C271" s="11">
        <v>1546231</v>
      </c>
      <c r="D271" s="11">
        <v>1546231</v>
      </c>
      <c r="E271" s="11">
        <v>554300</v>
      </c>
      <c r="F271" s="11">
        <v>0</v>
      </c>
      <c r="G271" s="11">
        <v>83200</v>
      </c>
      <c r="H271" s="11">
        <v>83200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6451331</v>
      </c>
      <c r="P271" s="11"/>
      <c r="Q271" s="11">
        <f t="shared" si="5"/>
        <v>0</v>
      </c>
    </row>
    <row r="272" spans="1:17" x14ac:dyDescent="0.2">
      <c r="A272" s="12" t="s">
        <v>264</v>
      </c>
      <c r="B272" s="13">
        <v>19502100</v>
      </c>
      <c r="C272" s="13">
        <v>8727893</v>
      </c>
      <c r="D272" s="13">
        <v>8727893</v>
      </c>
      <c r="E272" s="13">
        <v>0</v>
      </c>
      <c r="F272" s="13">
        <v>0</v>
      </c>
      <c r="G272" s="13">
        <v>31000</v>
      </c>
      <c r="H272" s="13">
        <v>31000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28260993</v>
      </c>
      <c r="P272" s="13"/>
      <c r="Q272" s="13">
        <f t="shared" si="5"/>
        <v>0</v>
      </c>
    </row>
    <row r="273" spans="1:17" x14ac:dyDescent="0.2">
      <c r="A273" s="8" t="s">
        <v>265</v>
      </c>
      <c r="B273" s="9">
        <v>12200800</v>
      </c>
      <c r="C273" s="9">
        <v>4363111</v>
      </c>
      <c r="D273" s="9">
        <v>4363111</v>
      </c>
      <c r="E273" s="9">
        <v>0</v>
      </c>
      <c r="F273" s="9">
        <v>0</v>
      </c>
      <c r="G273" s="9">
        <v>1256462</v>
      </c>
      <c r="H273" s="9">
        <v>19000</v>
      </c>
      <c r="I273" s="9">
        <v>0</v>
      </c>
      <c r="J273" s="9">
        <v>0</v>
      </c>
      <c r="K273" s="9">
        <v>1237000</v>
      </c>
      <c r="L273" s="9">
        <v>53600</v>
      </c>
      <c r="M273" s="9">
        <v>182500</v>
      </c>
      <c r="N273" s="9">
        <v>0</v>
      </c>
      <c r="O273" s="9">
        <v>18056473</v>
      </c>
      <c r="P273" s="9"/>
      <c r="Q273" s="9">
        <f t="shared" si="5"/>
        <v>0</v>
      </c>
    </row>
    <row r="274" spans="1:17" x14ac:dyDescent="0.2">
      <c r="A274" s="10" t="s">
        <v>266</v>
      </c>
      <c r="B274" s="11">
        <v>24967600</v>
      </c>
      <c r="C274" s="11">
        <v>9199081</v>
      </c>
      <c r="D274" s="11">
        <v>9199081</v>
      </c>
      <c r="E274" s="11">
        <v>0</v>
      </c>
      <c r="F274" s="11">
        <v>0</v>
      </c>
      <c r="G274" s="11">
        <v>76000</v>
      </c>
      <c r="H274" s="11">
        <v>76000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34242681</v>
      </c>
      <c r="P274" s="11"/>
      <c r="Q274" s="11">
        <f t="shared" si="5"/>
        <v>0</v>
      </c>
    </row>
    <row r="275" spans="1:17" x14ac:dyDescent="0.2">
      <c r="A275" s="12" t="s">
        <v>267</v>
      </c>
      <c r="B275" s="13">
        <v>20327000</v>
      </c>
      <c r="C275" s="13">
        <v>5682964</v>
      </c>
      <c r="D275" s="13">
        <v>5682964</v>
      </c>
      <c r="E275" s="13">
        <v>0</v>
      </c>
      <c r="F275" s="13">
        <v>0</v>
      </c>
      <c r="G275" s="13">
        <v>33000</v>
      </c>
      <c r="H275" s="13">
        <v>33000</v>
      </c>
      <c r="I275" s="13">
        <v>0</v>
      </c>
      <c r="J275" s="13">
        <v>0</v>
      </c>
      <c r="K275" s="13">
        <v>0</v>
      </c>
      <c r="L275" s="13">
        <v>0</v>
      </c>
      <c r="M275" s="13">
        <v>209400</v>
      </c>
      <c r="N275" s="13">
        <v>0</v>
      </c>
      <c r="O275" s="13">
        <v>26252364</v>
      </c>
      <c r="P275" s="13"/>
      <c r="Q275" s="13">
        <f t="shared" si="5"/>
        <v>0</v>
      </c>
    </row>
    <row r="276" spans="1:17" x14ac:dyDescent="0.2">
      <c r="A276" s="8" t="s">
        <v>268</v>
      </c>
      <c r="B276" s="9">
        <v>23884600</v>
      </c>
      <c r="C276" s="9">
        <v>8110274</v>
      </c>
      <c r="D276" s="9">
        <v>8110274</v>
      </c>
      <c r="E276" s="9">
        <v>0</v>
      </c>
      <c r="F276" s="9">
        <v>0</v>
      </c>
      <c r="G276" s="9">
        <v>315300</v>
      </c>
      <c r="H276" s="9">
        <v>315300</v>
      </c>
      <c r="I276" s="9">
        <v>0</v>
      </c>
      <c r="J276" s="9">
        <v>0</v>
      </c>
      <c r="K276" s="9">
        <v>0</v>
      </c>
      <c r="L276" s="9">
        <v>107000</v>
      </c>
      <c r="M276" s="9">
        <v>0</v>
      </c>
      <c r="N276" s="9">
        <v>0</v>
      </c>
      <c r="O276" s="9">
        <v>32417174</v>
      </c>
      <c r="P276" s="9"/>
      <c r="Q276" s="9">
        <f t="shared" si="5"/>
        <v>0</v>
      </c>
    </row>
    <row r="277" spans="1:17" x14ac:dyDescent="0.2">
      <c r="A277" s="10" t="s">
        <v>269</v>
      </c>
      <c r="B277" s="11">
        <v>16006100</v>
      </c>
      <c r="C277" s="11">
        <v>9267804</v>
      </c>
      <c r="D277" s="11">
        <v>9267804</v>
      </c>
      <c r="E277" s="11">
        <v>500900</v>
      </c>
      <c r="F277" s="11">
        <v>0</v>
      </c>
      <c r="G277" s="11">
        <v>236000</v>
      </c>
      <c r="H277" s="11">
        <v>236000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26010804</v>
      </c>
      <c r="P277" s="11"/>
      <c r="Q277" s="11">
        <f t="shared" si="5"/>
        <v>0</v>
      </c>
    </row>
    <row r="278" spans="1:17" x14ac:dyDescent="0.2">
      <c r="A278" s="12" t="s">
        <v>270</v>
      </c>
      <c r="B278" s="13">
        <v>21386000</v>
      </c>
      <c r="C278" s="13">
        <v>5224457</v>
      </c>
      <c r="D278" s="13">
        <v>5224457</v>
      </c>
      <c r="E278" s="13">
        <v>561300</v>
      </c>
      <c r="F278" s="13">
        <v>0</v>
      </c>
      <c r="G278" s="13">
        <v>33000</v>
      </c>
      <c r="H278" s="13">
        <v>33000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27204757</v>
      </c>
      <c r="P278" s="13"/>
      <c r="Q278" s="13">
        <f t="shared" si="5"/>
        <v>0</v>
      </c>
    </row>
    <row r="279" spans="1:17" x14ac:dyDescent="0.2">
      <c r="A279" s="8" t="s">
        <v>271</v>
      </c>
      <c r="B279" s="9">
        <v>9157800</v>
      </c>
      <c r="C279" s="9">
        <v>3157947</v>
      </c>
      <c r="D279" s="9">
        <v>3157947</v>
      </c>
      <c r="E279" s="9">
        <v>554300</v>
      </c>
      <c r="F279" s="9">
        <v>0</v>
      </c>
      <c r="G279" s="9">
        <v>143500</v>
      </c>
      <c r="H279" s="9">
        <v>143500</v>
      </c>
      <c r="I279" s="9">
        <v>0</v>
      </c>
      <c r="J279" s="9">
        <v>0</v>
      </c>
      <c r="K279" s="9">
        <v>0</v>
      </c>
      <c r="L279" s="9">
        <v>48900</v>
      </c>
      <c r="M279" s="9">
        <v>0</v>
      </c>
      <c r="N279" s="9">
        <v>0</v>
      </c>
      <c r="O279" s="9">
        <v>13062447</v>
      </c>
      <c r="P279" s="9"/>
      <c r="Q279" s="9">
        <f t="shared" si="5"/>
        <v>0</v>
      </c>
    </row>
    <row r="280" spans="1:17" x14ac:dyDescent="0.2">
      <c r="A280" s="10" t="s">
        <v>272</v>
      </c>
      <c r="B280" s="11">
        <v>7413100</v>
      </c>
      <c r="C280" s="11">
        <v>1998816</v>
      </c>
      <c r="D280" s="11">
        <v>1998816</v>
      </c>
      <c r="E280" s="11">
        <v>277200</v>
      </c>
      <c r="F280" s="11">
        <v>0</v>
      </c>
      <c r="G280" s="11">
        <v>549040</v>
      </c>
      <c r="H280" s="11">
        <v>122200</v>
      </c>
      <c r="I280" s="11">
        <v>0</v>
      </c>
      <c r="J280" s="11">
        <v>0</v>
      </c>
      <c r="K280" s="11">
        <v>427000</v>
      </c>
      <c r="L280" s="11">
        <v>34400</v>
      </c>
      <c r="M280" s="11">
        <v>0</v>
      </c>
      <c r="N280" s="11">
        <v>0</v>
      </c>
      <c r="O280" s="11">
        <v>10272556</v>
      </c>
      <c r="P280" s="11"/>
      <c r="Q280" s="11">
        <f t="shared" si="5"/>
        <v>0</v>
      </c>
    </row>
    <row r="281" spans="1:17" x14ac:dyDescent="0.2">
      <c r="A281" s="12" t="s">
        <v>273</v>
      </c>
      <c r="B281" s="13">
        <v>4850000</v>
      </c>
      <c r="C281" s="13">
        <v>-51694</v>
      </c>
      <c r="D281" s="13">
        <v>-51694</v>
      </c>
      <c r="E281" s="13">
        <v>499000</v>
      </c>
      <c r="F281" s="13">
        <v>0</v>
      </c>
      <c r="G281" s="13">
        <v>40000</v>
      </c>
      <c r="H281" s="13">
        <v>40000</v>
      </c>
      <c r="I281" s="13">
        <v>0</v>
      </c>
      <c r="J281" s="13">
        <v>0</v>
      </c>
      <c r="K281" s="13">
        <v>0</v>
      </c>
      <c r="L281" s="13">
        <v>14300</v>
      </c>
      <c r="M281" s="13">
        <v>0</v>
      </c>
      <c r="N281" s="13">
        <v>0</v>
      </c>
      <c r="O281" s="13">
        <v>5351606</v>
      </c>
      <c r="P281" s="13"/>
      <c r="Q281" s="13">
        <f t="shared" si="5"/>
        <v>0</v>
      </c>
    </row>
    <row r="282" spans="1:17" x14ac:dyDescent="0.2">
      <c r="A282" s="8" t="s">
        <v>274</v>
      </c>
      <c r="B282" s="9">
        <v>10478900</v>
      </c>
      <c r="C282" s="9">
        <v>163266</v>
      </c>
      <c r="D282" s="9">
        <v>163266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50800</v>
      </c>
      <c r="N282" s="9">
        <v>0</v>
      </c>
      <c r="O282" s="9">
        <v>10692966</v>
      </c>
      <c r="P282" s="9"/>
      <c r="Q282" s="9">
        <f t="shared" si="5"/>
        <v>0</v>
      </c>
    </row>
    <row r="283" spans="1:17" x14ac:dyDescent="0.2">
      <c r="A283" s="10" t="s">
        <v>275</v>
      </c>
      <c r="B283" s="11">
        <v>25947600</v>
      </c>
      <c r="C283" s="11">
        <v>6617947</v>
      </c>
      <c r="D283" s="11">
        <v>6617947</v>
      </c>
      <c r="E283" s="11">
        <v>0</v>
      </c>
      <c r="F283" s="11">
        <v>0</v>
      </c>
      <c r="G283" s="11">
        <v>2095963</v>
      </c>
      <c r="H283" s="11">
        <v>424000</v>
      </c>
      <c r="I283" s="11">
        <v>0</v>
      </c>
      <c r="J283" s="11">
        <v>0</v>
      </c>
      <c r="K283" s="11">
        <v>1672000</v>
      </c>
      <c r="L283" s="11">
        <v>297500</v>
      </c>
      <c r="M283" s="11">
        <v>0</v>
      </c>
      <c r="N283" s="11">
        <v>0</v>
      </c>
      <c r="O283" s="11">
        <v>34959010</v>
      </c>
      <c r="P283" s="11"/>
      <c r="Q283" s="11">
        <f t="shared" si="5"/>
        <v>0</v>
      </c>
    </row>
    <row r="284" spans="1:17" x14ac:dyDescent="0.2">
      <c r="A284" s="12" t="s">
        <v>276</v>
      </c>
      <c r="B284" s="13">
        <v>10621000</v>
      </c>
      <c r="C284" s="13">
        <v>3859286</v>
      </c>
      <c r="D284" s="13">
        <v>3859286</v>
      </c>
      <c r="E284" s="13">
        <v>0</v>
      </c>
      <c r="F284" s="13">
        <v>0</v>
      </c>
      <c r="G284" s="13">
        <v>999513</v>
      </c>
      <c r="H284" s="13">
        <v>124900</v>
      </c>
      <c r="I284" s="13">
        <v>0</v>
      </c>
      <c r="J284" s="13">
        <v>0</v>
      </c>
      <c r="K284" s="13">
        <v>875000</v>
      </c>
      <c r="L284" s="13">
        <v>105500</v>
      </c>
      <c r="M284" s="13">
        <v>0</v>
      </c>
      <c r="N284" s="13">
        <v>0</v>
      </c>
      <c r="O284" s="13">
        <v>15585299</v>
      </c>
      <c r="P284" s="13"/>
      <c r="Q284" s="13">
        <f t="shared" si="5"/>
        <v>0</v>
      </c>
    </row>
    <row r="285" spans="1:17" x14ac:dyDescent="0.2">
      <c r="A285" s="8" t="s">
        <v>277</v>
      </c>
      <c r="B285" s="9">
        <v>15105600</v>
      </c>
      <c r="C285" s="9">
        <v>3628275</v>
      </c>
      <c r="D285" s="9">
        <v>3628275</v>
      </c>
      <c r="E285" s="9">
        <v>0</v>
      </c>
      <c r="F285" s="9">
        <v>0</v>
      </c>
      <c r="G285" s="9">
        <v>123000</v>
      </c>
      <c r="H285" s="9">
        <v>123000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18856875</v>
      </c>
      <c r="P285" s="9"/>
      <c r="Q285" s="9">
        <f t="shared" si="5"/>
        <v>0</v>
      </c>
    </row>
    <row r="286" spans="1:17" x14ac:dyDescent="0.2">
      <c r="A286" s="10" t="s">
        <v>278</v>
      </c>
      <c r="B286" s="11">
        <v>8342200</v>
      </c>
      <c r="C286" s="11">
        <v>3743289</v>
      </c>
      <c r="D286" s="11">
        <v>3743289</v>
      </c>
      <c r="E286" s="11">
        <v>332600</v>
      </c>
      <c r="F286" s="11">
        <v>0</v>
      </c>
      <c r="G286" s="11">
        <v>151100</v>
      </c>
      <c r="H286" s="11">
        <v>151100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12569189</v>
      </c>
      <c r="P286" s="11"/>
      <c r="Q286" s="11">
        <f t="shared" si="5"/>
        <v>0</v>
      </c>
    </row>
    <row r="287" spans="1:17" x14ac:dyDescent="0.2">
      <c r="A287" s="12" t="s">
        <v>279</v>
      </c>
      <c r="B287" s="13">
        <v>10590600</v>
      </c>
      <c r="C287" s="13">
        <v>3805475</v>
      </c>
      <c r="D287" s="13">
        <v>3805475</v>
      </c>
      <c r="E287" s="13">
        <v>554300</v>
      </c>
      <c r="F287" s="13">
        <v>0</v>
      </c>
      <c r="G287" s="13">
        <v>77000</v>
      </c>
      <c r="H287" s="13">
        <v>77000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15027375</v>
      </c>
      <c r="P287" s="13"/>
      <c r="Q287" s="13">
        <f t="shared" si="5"/>
        <v>0</v>
      </c>
    </row>
    <row r="288" spans="1:17" x14ac:dyDescent="0.2">
      <c r="A288" s="8" t="s">
        <v>280</v>
      </c>
      <c r="B288" s="9">
        <v>19688800</v>
      </c>
      <c r="C288" s="9">
        <v>4532666</v>
      </c>
      <c r="D288" s="9">
        <v>4532666</v>
      </c>
      <c r="E288" s="9">
        <v>894700</v>
      </c>
      <c r="F288" s="9">
        <v>0</v>
      </c>
      <c r="G288" s="9">
        <v>57000</v>
      </c>
      <c r="H288" s="9">
        <v>57000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25173166</v>
      </c>
      <c r="P288" s="9"/>
      <c r="Q288" s="9">
        <f t="shared" si="5"/>
        <v>0</v>
      </c>
    </row>
    <row r="289" spans="1:17" x14ac:dyDescent="0.2">
      <c r="A289" s="10" t="s">
        <v>281</v>
      </c>
      <c r="B289" s="11">
        <v>16230900</v>
      </c>
      <c r="C289" s="11">
        <v>1395495</v>
      </c>
      <c r="D289" s="11">
        <v>1395495</v>
      </c>
      <c r="E289" s="11">
        <v>770800</v>
      </c>
      <c r="F289" s="11">
        <v>0</v>
      </c>
      <c r="G289" s="11">
        <v>117000</v>
      </c>
      <c r="H289" s="11">
        <v>117000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18514195</v>
      </c>
      <c r="P289" s="11"/>
      <c r="Q289" s="11">
        <f t="shared" si="5"/>
        <v>0</v>
      </c>
    </row>
    <row r="290" spans="1:17" x14ac:dyDescent="0.2">
      <c r="A290" s="12" t="s">
        <v>282</v>
      </c>
      <c r="B290" s="13">
        <v>6834000</v>
      </c>
      <c r="C290" s="13">
        <v>1962820</v>
      </c>
      <c r="D290" s="13">
        <v>1962820</v>
      </c>
      <c r="E290" s="13">
        <v>554300</v>
      </c>
      <c r="F290" s="13">
        <v>0</v>
      </c>
      <c r="G290" s="13">
        <v>11000</v>
      </c>
      <c r="H290" s="13">
        <v>11000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9362120</v>
      </c>
      <c r="P290" s="13"/>
      <c r="Q290" s="13">
        <f t="shared" si="5"/>
        <v>0</v>
      </c>
    </row>
    <row r="291" spans="1:17" x14ac:dyDescent="0.2">
      <c r="A291" s="8" t="s">
        <v>283</v>
      </c>
      <c r="B291" s="9">
        <v>6075800</v>
      </c>
      <c r="C291" s="9">
        <v>2632910</v>
      </c>
      <c r="D291" s="9">
        <v>2632910</v>
      </c>
      <c r="E291" s="9">
        <v>554300</v>
      </c>
      <c r="F291" s="9">
        <v>0</v>
      </c>
      <c r="G291" s="9">
        <v>61000</v>
      </c>
      <c r="H291" s="9">
        <v>61000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9324010</v>
      </c>
      <c r="P291" s="9"/>
      <c r="Q291" s="9">
        <f t="shared" si="5"/>
        <v>0</v>
      </c>
    </row>
    <row r="292" spans="1:17" x14ac:dyDescent="0.2">
      <c r="A292" s="10" t="s">
        <v>284</v>
      </c>
      <c r="B292" s="11">
        <v>7567100</v>
      </c>
      <c r="C292" s="11">
        <v>781668</v>
      </c>
      <c r="D292" s="11">
        <v>781668</v>
      </c>
      <c r="E292" s="11">
        <v>554300</v>
      </c>
      <c r="F292" s="11">
        <v>0</v>
      </c>
      <c r="G292" s="11">
        <v>64000</v>
      </c>
      <c r="H292" s="11">
        <v>64000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8967068</v>
      </c>
      <c r="P292" s="11"/>
      <c r="Q292" s="11">
        <f t="shared" si="5"/>
        <v>0</v>
      </c>
    </row>
    <row r="293" spans="1:17" x14ac:dyDescent="0.2">
      <c r="A293" s="12" t="s">
        <v>285</v>
      </c>
      <c r="B293" s="13">
        <v>14244500</v>
      </c>
      <c r="C293" s="13">
        <v>1006597</v>
      </c>
      <c r="D293" s="13">
        <v>1006597</v>
      </c>
      <c r="E293" s="13">
        <v>510300</v>
      </c>
      <c r="F293" s="13">
        <v>0</v>
      </c>
      <c r="G293" s="13">
        <v>79000</v>
      </c>
      <c r="H293" s="13">
        <v>79000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15840397</v>
      </c>
      <c r="P293" s="13"/>
      <c r="Q293" s="13">
        <f t="shared" si="5"/>
        <v>0</v>
      </c>
    </row>
    <row r="294" spans="1:17" x14ac:dyDescent="0.2">
      <c r="A294" s="8" t="s">
        <v>398</v>
      </c>
      <c r="B294" s="9">
        <v>365489400</v>
      </c>
      <c r="C294" s="9">
        <v>-55135078</v>
      </c>
      <c r="D294" s="9">
        <v>-55135078</v>
      </c>
      <c r="E294" s="9">
        <v>0</v>
      </c>
      <c r="F294" s="9">
        <v>0</v>
      </c>
      <c r="G294" s="9">
        <v>750000</v>
      </c>
      <c r="H294" s="9">
        <v>750000</v>
      </c>
      <c r="I294" s="9">
        <v>0</v>
      </c>
      <c r="J294" s="9">
        <v>0</v>
      </c>
      <c r="K294" s="9">
        <v>0</v>
      </c>
      <c r="L294" s="9">
        <v>0</v>
      </c>
      <c r="M294" s="9">
        <v>1309800</v>
      </c>
      <c r="N294" s="9">
        <v>6875800</v>
      </c>
      <c r="O294" s="9">
        <v>319289922</v>
      </c>
      <c r="P294" s="9"/>
      <c r="Q294" s="9">
        <f t="shared" si="5"/>
        <v>0</v>
      </c>
    </row>
    <row r="295" spans="1:17" x14ac:dyDescent="0.2">
      <c r="A295" s="10" t="s">
        <v>399</v>
      </c>
      <c r="B295" s="11">
        <v>54722800</v>
      </c>
      <c r="C295" s="11">
        <v>26066873</v>
      </c>
      <c r="D295" s="11">
        <v>26066873</v>
      </c>
      <c r="E295" s="11">
        <v>1003800</v>
      </c>
      <c r="F295" s="11">
        <v>0</v>
      </c>
      <c r="G295" s="11">
        <v>140000</v>
      </c>
      <c r="H295" s="11">
        <v>140000</v>
      </c>
      <c r="I295" s="11">
        <v>0</v>
      </c>
      <c r="J295" s="11">
        <v>0</v>
      </c>
      <c r="K295" s="11">
        <v>0</v>
      </c>
      <c r="L295" s="11">
        <v>428500</v>
      </c>
      <c r="M295" s="11">
        <v>0</v>
      </c>
      <c r="N295" s="11">
        <v>0</v>
      </c>
      <c r="O295" s="11">
        <v>82361973</v>
      </c>
      <c r="P295" s="11"/>
      <c r="Q295" s="11">
        <f t="shared" si="5"/>
        <v>0</v>
      </c>
    </row>
    <row r="296" spans="1:17" x14ac:dyDescent="0.2">
      <c r="A296" s="12" t="s">
        <v>400</v>
      </c>
      <c r="B296" s="13">
        <v>34407600</v>
      </c>
      <c r="C296" s="13">
        <v>12324868</v>
      </c>
      <c r="D296" s="13">
        <v>12324868</v>
      </c>
      <c r="E296" s="13">
        <v>0</v>
      </c>
      <c r="F296" s="13">
        <v>2231700</v>
      </c>
      <c r="G296" s="13">
        <v>1557441</v>
      </c>
      <c r="H296" s="13">
        <v>70000</v>
      </c>
      <c r="I296" s="13">
        <v>0</v>
      </c>
      <c r="J296" s="13">
        <v>0</v>
      </c>
      <c r="K296" s="13">
        <v>1487000</v>
      </c>
      <c r="L296" s="13">
        <v>356100</v>
      </c>
      <c r="M296" s="13">
        <v>0</v>
      </c>
      <c r="N296" s="13">
        <v>0</v>
      </c>
      <c r="O296" s="13">
        <v>50877709</v>
      </c>
      <c r="P296" s="13"/>
      <c r="Q296" s="13">
        <f t="shared" si="5"/>
        <v>0</v>
      </c>
    </row>
    <row r="297" spans="1:17" x14ac:dyDescent="0.2">
      <c r="A297" s="8" t="s">
        <v>401</v>
      </c>
      <c r="B297" s="9">
        <v>11621500</v>
      </c>
      <c r="C297" s="9">
        <v>3446828</v>
      </c>
      <c r="D297" s="9">
        <v>3446828</v>
      </c>
      <c r="E297" s="9">
        <v>583100</v>
      </c>
      <c r="F297" s="9">
        <v>0</v>
      </c>
      <c r="G297" s="9">
        <v>234812</v>
      </c>
      <c r="H297" s="9">
        <v>30000</v>
      </c>
      <c r="I297" s="9">
        <v>0</v>
      </c>
      <c r="J297" s="9">
        <v>0</v>
      </c>
      <c r="K297" s="9">
        <v>205000</v>
      </c>
      <c r="L297" s="9">
        <v>0</v>
      </c>
      <c r="M297" s="9">
        <v>0</v>
      </c>
      <c r="N297" s="9">
        <v>0</v>
      </c>
      <c r="O297" s="9">
        <v>15886240</v>
      </c>
      <c r="P297" s="9"/>
      <c r="Q297" s="9">
        <f t="shared" si="5"/>
        <v>0</v>
      </c>
    </row>
    <row r="298" spans="1:17" x14ac:dyDescent="0.2">
      <c r="A298" s="10" t="s">
        <v>402</v>
      </c>
      <c r="B298" s="11">
        <v>4228400</v>
      </c>
      <c r="C298" s="11">
        <v>215178</v>
      </c>
      <c r="D298" s="11">
        <v>215178</v>
      </c>
      <c r="E298" s="11">
        <v>554300</v>
      </c>
      <c r="F298" s="11">
        <v>0</v>
      </c>
      <c r="G298" s="11">
        <v>10000</v>
      </c>
      <c r="H298" s="11">
        <v>10000</v>
      </c>
      <c r="I298" s="11">
        <v>0</v>
      </c>
      <c r="J298" s="11">
        <v>0</v>
      </c>
      <c r="K298" s="11">
        <v>0</v>
      </c>
      <c r="L298" s="11">
        <v>10400</v>
      </c>
      <c r="M298" s="11">
        <v>0</v>
      </c>
      <c r="N298" s="11">
        <v>0</v>
      </c>
      <c r="O298" s="11">
        <v>5018278</v>
      </c>
      <c r="P298" s="11"/>
      <c r="Q298" s="11">
        <f t="shared" si="5"/>
        <v>0</v>
      </c>
    </row>
    <row r="299" spans="1:17" x14ac:dyDescent="0.2">
      <c r="A299" s="12" t="s">
        <v>403</v>
      </c>
      <c r="B299" s="13">
        <v>13142600</v>
      </c>
      <c r="C299" s="13">
        <v>150857</v>
      </c>
      <c r="D299" s="13">
        <v>150857</v>
      </c>
      <c r="E299" s="13">
        <v>250700</v>
      </c>
      <c r="F299" s="13">
        <v>0</v>
      </c>
      <c r="G299" s="13">
        <v>40000</v>
      </c>
      <c r="H299" s="13">
        <v>40000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13584157</v>
      </c>
      <c r="P299" s="13"/>
      <c r="Q299" s="13">
        <f t="shared" si="5"/>
        <v>0</v>
      </c>
    </row>
    <row r="300" spans="1:17" x14ac:dyDescent="0.2">
      <c r="A300" s="8" t="s">
        <v>404</v>
      </c>
      <c r="B300" s="9">
        <v>13468100</v>
      </c>
      <c r="C300" s="9">
        <v>-44518164</v>
      </c>
      <c r="D300" s="9">
        <v>-13898000</v>
      </c>
      <c r="E300" s="9">
        <v>0</v>
      </c>
      <c r="F300" s="9">
        <v>0</v>
      </c>
      <c r="G300" s="9">
        <v>40000</v>
      </c>
      <c r="H300" s="9">
        <v>40000</v>
      </c>
      <c r="I300" s="9">
        <v>0</v>
      </c>
      <c r="J300" s="9">
        <v>0</v>
      </c>
      <c r="K300" s="9">
        <v>0</v>
      </c>
      <c r="L300" s="9">
        <v>0</v>
      </c>
      <c r="M300" s="9">
        <v>389900</v>
      </c>
      <c r="N300" s="9">
        <v>0</v>
      </c>
      <c r="O300" s="9">
        <v>0</v>
      </c>
      <c r="P300" s="9"/>
      <c r="Q300" s="9">
        <f t="shared" si="5"/>
        <v>-30620164</v>
      </c>
    </row>
    <row r="301" spans="1:17" x14ac:dyDescent="0.2">
      <c r="A301" s="10" t="s">
        <v>405</v>
      </c>
      <c r="B301" s="11">
        <v>13124600</v>
      </c>
      <c r="C301" s="11">
        <v>2246690</v>
      </c>
      <c r="D301" s="11">
        <v>2246690</v>
      </c>
      <c r="E301" s="11">
        <v>695200</v>
      </c>
      <c r="F301" s="11">
        <v>0</v>
      </c>
      <c r="G301" s="11">
        <v>250000</v>
      </c>
      <c r="H301" s="11">
        <v>250000</v>
      </c>
      <c r="I301" s="11">
        <v>0</v>
      </c>
      <c r="J301" s="11">
        <v>0</v>
      </c>
      <c r="K301" s="11">
        <v>0</v>
      </c>
      <c r="L301" s="11">
        <v>200200</v>
      </c>
      <c r="M301" s="11">
        <v>0</v>
      </c>
      <c r="N301" s="11">
        <v>0</v>
      </c>
      <c r="O301" s="11">
        <v>16516690</v>
      </c>
      <c r="P301" s="11"/>
      <c r="Q301" s="11">
        <f t="shared" si="5"/>
        <v>0</v>
      </c>
    </row>
    <row r="302" spans="1:17" x14ac:dyDescent="0.2">
      <c r="A302" s="12" t="s">
        <v>406</v>
      </c>
      <c r="B302" s="13">
        <v>7124200</v>
      </c>
      <c r="C302" s="13">
        <v>1856111</v>
      </c>
      <c r="D302" s="13">
        <v>1856111</v>
      </c>
      <c r="E302" s="13">
        <v>554300</v>
      </c>
      <c r="F302" s="13">
        <v>0</v>
      </c>
      <c r="G302" s="13">
        <v>100000</v>
      </c>
      <c r="H302" s="13">
        <v>100000</v>
      </c>
      <c r="I302" s="13">
        <v>0</v>
      </c>
      <c r="J302" s="13">
        <v>0</v>
      </c>
      <c r="K302" s="13">
        <v>0</v>
      </c>
      <c r="L302" s="13">
        <v>41300</v>
      </c>
      <c r="M302" s="13">
        <v>0</v>
      </c>
      <c r="N302" s="13">
        <v>0</v>
      </c>
      <c r="O302" s="13">
        <v>9675911</v>
      </c>
      <c r="P302" s="13"/>
      <c r="Q302" s="13">
        <f t="shared" si="5"/>
        <v>0</v>
      </c>
    </row>
    <row r="303" spans="1:17" x14ac:dyDescent="0.2">
      <c r="A303" s="8" t="s">
        <v>407</v>
      </c>
      <c r="B303" s="9">
        <v>13205200</v>
      </c>
      <c r="C303" s="9">
        <v>6498049</v>
      </c>
      <c r="D303" s="9">
        <v>6498049</v>
      </c>
      <c r="E303" s="9">
        <v>644300</v>
      </c>
      <c r="F303" s="9">
        <v>0</v>
      </c>
      <c r="G303" s="9">
        <v>240000</v>
      </c>
      <c r="H303" s="9">
        <v>240000</v>
      </c>
      <c r="I303" s="9">
        <v>0</v>
      </c>
      <c r="J303" s="9">
        <v>0</v>
      </c>
      <c r="K303" s="9">
        <v>0</v>
      </c>
      <c r="L303" s="9">
        <v>182400</v>
      </c>
      <c r="M303" s="9">
        <v>0</v>
      </c>
      <c r="N303" s="9">
        <v>0</v>
      </c>
      <c r="O303" s="9">
        <v>20769949</v>
      </c>
      <c r="P303" s="9"/>
      <c r="Q303" s="9">
        <f t="shared" si="5"/>
        <v>0</v>
      </c>
    </row>
    <row r="304" spans="1:17" x14ac:dyDescent="0.2">
      <c r="A304" s="10" t="s">
        <v>408</v>
      </c>
      <c r="B304" s="11">
        <v>10476100</v>
      </c>
      <c r="C304" s="11">
        <v>1716956</v>
      </c>
      <c r="D304" s="11">
        <v>1716956</v>
      </c>
      <c r="E304" s="11">
        <v>474800</v>
      </c>
      <c r="F304" s="11">
        <v>0</v>
      </c>
      <c r="G304" s="11">
        <v>30000</v>
      </c>
      <c r="H304" s="11">
        <v>30000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12697856</v>
      </c>
      <c r="P304" s="11"/>
      <c r="Q304" s="11">
        <f t="shared" si="5"/>
        <v>0</v>
      </c>
    </row>
    <row r="305" spans="1:17" x14ac:dyDescent="0.2">
      <c r="A305" s="12" t="s">
        <v>409</v>
      </c>
      <c r="B305" s="13">
        <v>4195900</v>
      </c>
      <c r="C305" s="13">
        <v>1246773</v>
      </c>
      <c r="D305" s="13">
        <v>1246773</v>
      </c>
      <c r="E305" s="13">
        <v>554300</v>
      </c>
      <c r="F305" s="13">
        <v>0</v>
      </c>
      <c r="G305" s="13">
        <v>10000</v>
      </c>
      <c r="H305" s="13">
        <v>10000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6006973</v>
      </c>
      <c r="P305" s="13"/>
      <c r="Q305" s="13">
        <f t="shared" si="5"/>
        <v>0</v>
      </c>
    </row>
    <row r="306" spans="1:17" x14ac:dyDescent="0.2">
      <c r="A306" s="8" t="s">
        <v>410</v>
      </c>
      <c r="B306" s="9">
        <v>4649300</v>
      </c>
      <c r="C306" s="9">
        <v>1507201</v>
      </c>
      <c r="D306" s="9">
        <v>1507201</v>
      </c>
      <c r="E306" s="9">
        <v>554300</v>
      </c>
      <c r="F306" s="9">
        <v>0</v>
      </c>
      <c r="G306" s="9">
        <v>10000</v>
      </c>
      <c r="H306" s="9">
        <v>10000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6720801</v>
      </c>
      <c r="P306" s="9"/>
      <c r="Q306" s="9">
        <f t="shared" si="5"/>
        <v>0</v>
      </c>
    </row>
    <row r="307" spans="1:17" x14ac:dyDescent="0.2">
      <c r="A307" s="10" t="s">
        <v>411</v>
      </c>
      <c r="B307" s="11">
        <v>17472700</v>
      </c>
      <c r="C307" s="11">
        <v>2981257</v>
      </c>
      <c r="D307" s="11">
        <v>2981257</v>
      </c>
      <c r="E307" s="11">
        <v>878100</v>
      </c>
      <c r="F307" s="11">
        <v>0</v>
      </c>
      <c r="G307" s="11">
        <v>60000</v>
      </c>
      <c r="H307" s="11">
        <v>60000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21392057</v>
      </c>
      <c r="P307" s="11"/>
      <c r="Q307" s="11">
        <f t="shared" si="5"/>
        <v>0</v>
      </c>
    </row>
    <row r="308" spans="1:17" x14ac:dyDescent="0.2">
      <c r="A308" s="12" t="s">
        <v>412</v>
      </c>
      <c r="B308" s="13">
        <v>8295700</v>
      </c>
      <c r="C308" s="13">
        <v>4429270</v>
      </c>
      <c r="D308" s="13">
        <v>4429270</v>
      </c>
      <c r="E308" s="13">
        <v>554300</v>
      </c>
      <c r="F308" s="13">
        <v>0</v>
      </c>
      <c r="G308" s="13">
        <v>20000</v>
      </c>
      <c r="H308" s="13">
        <v>20000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13299270</v>
      </c>
      <c r="P308" s="13"/>
      <c r="Q308" s="13">
        <f t="shared" si="5"/>
        <v>0</v>
      </c>
    </row>
    <row r="309" spans="1:17" x14ac:dyDescent="0.2">
      <c r="A309" s="8" t="s">
        <v>413</v>
      </c>
      <c r="B309" s="9">
        <v>11198200</v>
      </c>
      <c r="C309" s="9">
        <v>5833775</v>
      </c>
      <c r="D309" s="9">
        <v>5833775</v>
      </c>
      <c r="E309" s="9">
        <v>550600</v>
      </c>
      <c r="F309" s="9">
        <v>0</v>
      </c>
      <c r="G309" s="9">
        <v>1260837</v>
      </c>
      <c r="H309" s="9">
        <v>240000</v>
      </c>
      <c r="I309" s="9">
        <v>0</v>
      </c>
      <c r="J309" s="9">
        <v>0</v>
      </c>
      <c r="K309" s="9">
        <v>1021000</v>
      </c>
      <c r="L309" s="9">
        <v>95700</v>
      </c>
      <c r="M309" s="9">
        <v>0</v>
      </c>
      <c r="N309" s="9">
        <v>0</v>
      </c>
      <c r="O309" s="9">
        <v>18939112</v>
      </c>
      <c r="P309" s="9"/>
      <c r="Q309" s="9">
        <f t="shared" si="5"/>
        <v>0</v>
      </c>
    </row>
    <row r="310" spans="1:17" x14ac:dyDescent="0.2">
      <c r="A310" s="10" t="s">
        <v>414</v>
      </c>
      <c r="B310" s="11">
        <v>29812800</v>
      </c>
      <c r="C310" s="11">
        <v>12414248</v>
      </c>
      <c r="D310" s="11">
        <v>12414248</v>
      </c>
      <c r="E310" s="11">
        <v>0</v>
      </c>
      <c r="F310" s="11">
        <v>0</v>
      </c>
      <c r="G310" s="11">
        <v>80000</v>
      </c>
      <c r="H310" s="11">
        <v>80000</v>
      </c>
      <c r="I310" s="11">
        <v>0</v>
      </c>
      <c r="J310" s="11">
        <v>0</v>
      </c>
      <c r="K310" s="11">
        <v>0</v>
      </c>
      <c r="L310" s="11">
        <v>287300</v>
      </c>
      <c r="M310" s="11">
        <v>0</v>
      </c>
      <c r="N310" s="11">
        <v>0</v>
      </c>
      <c r="O310" s="11">
        <v>42594348</v>
      </c>
      <c r="P310" s="11"/>
      <c r="Q310" s="11">
        <f t="shared" si="5"/>
        <v>0</v>
      </c>
    </row>
    <row r="311" spans="1:17" x14ac:dyDescent="0.2">
      <c r="A311" s="12" t="s">
        <v>415</v>
      </c>
      <c r="B311" s="13">
        <v>14572700</v>
      </c>
      <c r="C311" s="13">
        <v>5248664</v>
      </c>
      <c r="D311" s="13">
        <v>5248664</v>
      </c>
      <c r="E311" s="13">
        <v>731300</v>
      </c>
      <c r="F311" s="13">
        <v>0</v>
      </c>
      <c r="G311" s="13">
        <v>90000</v>
      </c>
      <c r="H311" s="13">
        <v>90000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20642664</v>
      </c>
      <c r="P311" s="13"/>
      <c r="Q311" s="13">
        <f t="shared" si="5"/>
        <v>0</v>
      </c>
    </row>
    <row r="312" spans="1:17" x14ac:dyDescent="0.2">
      <c r="A312" s="8" t="s">
        <v>416</v>
      </c>
      <c r="B312" s="9">
        <v>6470600</v>
      </c>
      <c r="C312" s="9">
        <v>3284154</v>
      </c>
      <c r="D312" s="9">
        <v>3284154</v>
      </c>
      <c r="E312" s="9">
        <v>554300</v>
      </c>
      <c r="F312" s="9">
        <v>0</v>
      </c>
      <c r="G312" s="9">
        <v>20000</v>
      </c>
      <c r="H312" s="9">
        <v>20000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10329054</v>
      </c>
      <c r="P312" s="9"/>
      <c r="Q312" s="9">
        <f t="shared" si="5"/>
        <v>0</v>
      </c>
    </row>
    <row r="313" spans="1:17" x14ac:dyDescent="0.2">
      <c r="A313" s="10" t="s">
        <v>417</v>
      </c>
      <c r="B313" s="11">
        <v>17774300</v>
      </c>
      <c r="C313" s="11">
        <v>7861876</v>
      </c>
      <c r="D313" s="11">
        <v>7861876</v>
      </c>
      <c r="E313" s="11">
        <v>0</v>
      </c>
      <c r="F313" s="11">
        <v>0</v>
      </c>
      <c r="G313" s="11">
        <v>340000</v>
      </c>
      <c r="H313" s="11">
        <v>340000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25976176</v>
      </c>
      <c r="P313" s="11"/>
      <c r="Q313" s="11">
        <f t="shared" si="5"/>
        <v>0</v>
      </c>
    </row>
    <row r="314" spans="1:17" x14ac:dyDescent="0.2">
      <c r="A314" s="12" t="s">
        <v>418</v>
      </c>
      <c r="B314" s="13">
        <v>39824600</v>
      </c>
      <c r="C314" s="13">
        <v>13676898</v>
      </c>
      <c r="D314" s="13">
        <v>13676898</v>
      </c>
      <c r="E314" s="13">
        <v>0</v>
      </c>
      <c r="F314" s="13">
        <v>0</v>
      </c>
      <c r="G314" s="13">
        <v>90000</v>
      </c>
      <c r="H314" s="13">
        <v>90000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53591498</v>
      </c>
      <c r="P314" s="13"/>
      <c r="Q314" s="13">
        <f t="shared" si="5"/>
        <v>0</v>
      </c>
    </row>
    <row r="315" spans="1:17" x14ac:dyDescent="0.2">
      <c r="A315" s="8" t="s">
        <v>419</v>
      </c>
      <c r="B315" s="9">
        <v>20048600</v>
      </c>
      <c r="C315" s="9">
        <v>7106135</v>
      </c>
      <c r="D315" s="9">
        <v>7106135</v>
      </c>
      <c r="E315" s="9">
        <v>0</v>
      </c>
      <c r="F315" s="9">
        <v>0</v>
      </c>
      <c r="G315" s="9">
        <v>40000</v>
      </c>
      <c r="H315" s="9">
        <v>40000</v>
      </c>
      <c r="I315" s="9">
        <v>0</v>
      </c>
      <c r="J315" s="9">
        <v>0</v>
      </c>
      <c r="K315" s="9">
        <v>0</v>
      </c>
      <c r="L315" s="9">
        <v>0</v>
      </c>
      <c r="M315" s="9">
        <v>581000</v>
      </c>
      <c r="N315" s="9">
        <v>0</v>
      </c>
      <c r="O315" s="9">
        <v>27775735</v>
      </c>
      <c r="P315" s="9"/>
      <c r="Q315" s="9">
        <f t="shared" si="5"/>
        <v>0</v>
      </c>
    </row>
    <row r="316" spans="1:17" x14ac:dyDescent="0.2">
      <c r="A316" s="10" t="s">
        <v>420</v>
      </c>
      <c r="B316" s="11">
        <v>14971000</v>
      </c>
      <c r="C316" s="11">
        <v>6507074</v>
      </c>
      <c r="D316" s="11">
        <v>6507074</v>
      </c>
      <c r="E316" s="11">
        <v>0</v>
      </c>
      <c r="F316" s="11">
        <v>0</v>
      </c>
      <c r="G316" s="11">
        <v>499993</v>
      </c>
      <c r="H316" s="11">
        <v>30000</v>
      </c>
      <c r="I316" s="11">
        <v>0</v>
      </c>
      <c r="J316" s="11">
        <v>0</v>
      </c>
      <c r="K316" s="11">
        <v>470000</v>
      </c>
      <c r="L316" s="11">
        <v>0</v>
      </c>
      <c r="M316" s="11">
        <v>0</v>
      </c>
      <c r="N316" s="11">
        <v>0</v>
      </c>
      <c r="O316" s="11">
        <v>21978067</v>
      </c>
      <c r="P316" s="11"/>
      <c r="Q316" s="11">
        <f t="shared" si="5"/>
        <v>0</v>
      </c>
    </row>
    <row r="317" spans="1:17" x14ac:dyDescent="0.2">
      <c r="A317" s="12" t="s">
        <v>421</v>
      </c>
      <c r="B317" s="13">
        <v>31164400</v>
      </c>
      <c r="C317" s="13">
        <v>-64031</v>
      </c>
      <c r="D317" s="13">
        <v>-64031</v>
      </c>
      <c r="E317" s="13">
        <v>0</v>
      </c>
      <c r="F317" s="13">
        <v>0</v>
      </c>
      <c r="G317" s="13">
        <v>60000</v>
      </c>
      <c r="H317" s="13">
        <v>60000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31160369</v>
      </c>
      <c r="P317" s="13"/>
      <c r="Q317" s="13">
        <f t="shared" si="5"/>
        <v>0</v>
      </c>
    </row>
    <row r="318" spans="1:17" x14ac:dyDescent="0.2">
      <c r="A318" s="8" t="s">
        <v>422</v>
      </c>
      <c r="B318" s="9">
        <v>3318700</v>
      </c>
      <c r="C318" s="9">
        <v>5043999</v>
      </c>
      <c r="D318" s="9">
        <v>5043999</v>
      </c>
      <c r="E318" s="9">
        <v>0</v>
      </c>
      <c r="F318" s="9">
        <v>0</v>
      </c>
      <c r="G318" s="9">
        <v>250000</v>
      </c>
      <c r="H318" s="9">
        <v>250000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8612699</v>
      </c>
      <c r="P318" s="9"/>
      <c r="Q318" s="9">
        <f t="shared" si="5"/>
        <v>0</v>
      </c>
    </row>
    <row r="319" spans="1:17" x14ac:dyDescent="0.2">
      <c r="A319" s="10" t="s">
        <v>423</v>
      </c>
      <c r="B319" s="11">
        <v>3480800</v>
      </c>
      <c r="C319" s="11">
        <v>1146758</v>
      </c>
      <c r="D319" s="11">
        <v>1146758</v>
      </c>
      <c r="E319" s="11">
        <v>0</v>
      </c>
      <c r="F319" s="11">
        <v>0</v>
      </c>
      <c r="G319" s="11">
        <v>10000</v>
      </c>
      <c r="H319" s="11">
        <v>10000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4637558</v>
      </c>
      <c r="P319" s="11"/>
      <c r="Q319" s="11">
        <f t="shared" si="5"/>
        <v>0</v>
      </c>
    </row>
    <row r="320" spans="1:17" x14ac:dyDescent="0.2">
      <c r="A320" s="12" t="s">
        <v>424</v>
      </c>
      <c r="B320" s="13">
        <v>8392400</v>
      </c>
      <c r="C320" s="13">
        <v>4438099</v>
      </c>
      <c r="D320" s="13">
        <v>4438099</v>
      </c>
      <c r="E320" s="13">
        <v>554300</v>
      </c>
      <c r="F320" s="13">
        <v>0</v>
      </c>
      <c r="G320" s="13">
        <v>90000</v>
      </c>
      <c r="H320" s="13">
        <v>90000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13474799</v>
      </c>
      <c r="P320" s="13"/>
      <c r="Q320" s="13">
        <f t="shared" si="5"/>
        <v>0</v>
      </c>
    </row>
    <row r="321" spans="1:17" x14ac:dyDescent="0.2">
      <c r="A321" s="8" t="s">
        <v>425</v>
      </c>
      <c r="B321" s="9">
        <v>24256500</v>
      </c>
      <c r="C321" s="9">
        <v>18772444</v>
      </c>
      <c r="D321" s="9">
        <v>18772444</v>
      </c>
      <c r="E321" s="9">
        <v>0</v>
      </c>
      <c r="F321" s="9">
        <v>0</v>
      </c>
      <c r="G321" s="9">
        <v>100000</v>
      </c>
      <c r="H321" s="9">
        <v>100000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43128944</v>
      </c>
      <c r="P321" s="9"/>
      <c r="Q321" s="9">
        <f t="shared" si="5"/>
        <v>0</v>
      </c>
    </row>
    <row r="322" spans="1:17" x14ac:dyDescent="0.2">
      <c r="A322" s="10" t="s">
        <v>426</v>
      </c>
      <c r="B322" s="11">
        <v>8238300</v>
      </c>
      <c r="C322" s="11">
        <v>2780116</v>
      </c>
      <c r="D322" s="11">
        <v>2780116</v>
      </c>
      <c r="E322" s="11">
        <v>443500</v>
      </c>
      <c r="F322" s="11">
        <v>0</v>
      </c>
      <c r="G322" s="11">
        <v>130000</v>
      </c>
      <c r="H322" s="11">
        <v>130000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11591916</v>
      </c>
      <c r="P322" s="11"/>
      <c r="Q322" s="11">
        <f t="shared" si="5"/>
        <v>0</v>
      </c>
    </row>
    <row r="323" spans="1:17" x14ac:dyDescent="0.2">
      <c r="A323" s="12" t="s">
        <v>427</v>
      </c>
      <c r="B323" s="13">
        <v>47967600</v>
      </c>
      <c r="C323" s="13">
        <v>12261190</v>
      </c>
      <c r="D323" s="13">
        <v>12261190</v>
      </c>
      <c r="E323" s="13">
        <v>0</v>
      </c>
      <c r="F323" s="13">
        <v>0</v>
      </c>
      <c r="G323" s="13">
        <v>130000</v>
      </c>
      <c r="H323" s="13">
        <v>130000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60358790</v>
      </c>
      <c r="P323" s="13"/>
      <c r="Q323" s="13">
        <f t="shared" si="5"/>
        <v>0</v>
      </c>
    </row>
    <row r="324" spans="1:17" x14ac:dyDescent="0.2">
      <c r="A324" s="8" t="s">
        <v>428</v>
      </c>
      <c r="B324" s="9">
        <v>36895900</v>
      </c>
      <c r="C324" s="9">
        <v>19664111</v>
      </c>
      <c r="D324" s="9">
        <v>19664111</v>
      </c>
      <c r="E324" s="9">
        <v>347700</v>
      </c>
      <c r="F324" s="9">
        <v>0</v>
      </c>
      <c r="G324" s="9">
        <v>100000</v>
      </c>
      <c r="H324" s="9">
        <v>100000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57007711</v>
      </c>
      <c r="P324" s="9"/>
      <c r="Q324" s="9">
        <f t="shared" si="5"/>
        <v>0</v>
      </c>
    </row>
    <row r="325" spans="1:17" x14ac:dyDescent="0.2">
      <c r="A325" s="10" t="s">
        <v>429</v>
      </c>
      <c r="B325" s="11">
        <v>8150300</v>
      </c>
      <c r="C325" s="11">
        <v>4021246</v>
      </c>
      <c r="D325" s="11">
        <v>4021246</v>
      </c>
      <c r="E325" s="11">
        <v>554300</v>
      </c>
      <c r="F325" s="11">
        <v>0</v>
      </c>
      <c r="G325" s="11">
        <v>389010</v>
      </c>
      <c r="H325" s="11">
        <v>30000</v>
      </c>
      <c r="I325" s="11">
        <v>0</v>
      </c>
      <c r="J325" s="11">
        <v>0</v>
      </c>
      <c r="K325" s="11">
        <v>359000</v>
      </c>
      <c r="L325" s="11">
        <v>49100</v>
      </c>
      <c r="M325" s="11">
        <v>0</v>
      </c>
      <c r="N325" s="11">
        <v>0</v>
      </c>
      <c r="O325" s="11">
        <v>13163956</v>
      </c>
      <c r="P325" s="11"/>
      <c r="Q325" s="11">
        <f t="shared" ref="Q325:Q388" si="6">C325-D325</f>
        <v>0</v>
      </c>
    </row>
    <row r="326" spans="1:17" x14ac:dyDescent="0.2">
      <c r="A326" s="12" t="s">
        <v>430</v>
      </c>
      <c r="B326" s="13">
        <v>6757300</v>
      </c>
      <c r="C326" s="13">
        <v>2724621</v>
      </c>
      <c r="D326" s="13">
        <v>2724621</v>
      </c>
      <c r="E326" s="13">
        <v>0</v>
      </c>
      <c r="F326" s="13">
        <v>826700</v>
      </c>
      <c r="G326" s="13">
        <v>50000</v>
      </c>
      <c r="H326" s="13">
        <v>50000</v>
      </c>
      <c r="I326" s="13">
        <v>0</v>
      </c>
      <c r="J326" s="13">
        <v>0</v>
      </c>
      <c r="K326" s="13">
        <v>0</v>
      </c>
      <c r="L326" s="13">
        <v>43500</v>
      </c>
      <c r="M326" s="13">
        <v>0</v>
      </c>
      <c r="N326" s="13">
        <v>0</v>
      </c>
      <c r="O326" s="13">
        <v>10402121</v>
      </c>
      <c r="P326" s="13"/>
      <c r="Q326" s="13">
        <f t="shared" si="6"/>
        <v>0</v>
      </c>
    </row>
    <row r="327" spans="1:17" x14ac:dyDescent="0.2">
      <c r="A327" s="8" t="s">
        <v>431</v>
      </c>
      <c r="B327" s="9">
        <v>7147600</v>
      </c>
      <c r="C327" s="9">
        <v>5472062</v>
      </c>
      <c r="D327" s="9">
        <v>5472062</v>
      </c>
      <c r="E327" s="9">
        <v>0</v>
      </c>
      <c r="F327" s="9">
        <v>923500</v>
      </c>
      <c r="G327" s="9">
        <v>30000</v>
      </c>
      <c r="H327" s="9">
        <v>30000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13573162</v>
      </c>
      <c r="P327" s="9"/>
      <c r="Q327" s="9">
        <f t="shared" si="6"/>
        <v>0</v>
      </c>
    </row>
    <row r="328" spans="1:17" x14ac:dyDescent="0.2">
      <c r="A328" s="10" t="s">
        <v>432</v>
      </c>
      <c r="B328" s="11">
        <v>6683100</v>
      </c>
      <c r="C328" s="11">
        <v>2084553</v>
      </c>
      <c r="D328" s="11">
        <v>2084553</v>
      </c>
      <c r="E328" s="11">
        <v>0</v>
      </c>
      <c r="F328" s="11">
        <v>791800</v>
      </c>
      <c r="G328" s="11">
        <v>90000</v>
      </c>
      <c r="H328" s="11">
        <v>90000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9649453</v>
      </c>
      <c r="P328" s="11"/>
      <c r="Q328" s="11">
        <f t="shared" si="6"/>
        <v>0</v>
      </c>
    </row>
    <row r="329" spans="1:17" x14ac:dyDescent="0.2">
      <c r="A329" s="12" t="s">
        <v>433</v>
      </c>
      <c r="B329" s="13">
        <v>2885600</v>
      </c>
      <c r="C329" s="13">
        <v>925624</v>
      </c>
      <c r="D329" s="13">
        <v>925624</v>
      </c>
      <c r="E329" s="13">
        <v>0</v>
      </c>
      <c r="F329" s="13">
        <v>634500</v>
      </c>
      <c r="G329" s="13">
        <v>30000</v>
      </c>
      <c r="H329" s="13">
        <v>30000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4475724</v>
      </c>
      <c r="P329" s="13"/>
      <c r="Q329" s="13">
        <f t="shared" si="6"/>
        <v>0</v>
      </c>
    </row>
    <row r="330" spans="1:17" x14ac:dyDescent="0.2">
      <c r="A330" s="8" t="s">
        <v>434</v>
      </c>
      <c r="B330" s="9">
        <v>4490100</v>
      </c>
      <c r="C330" s="9">
        <v>689585</v>
      </c>
      <c r="D330" s="9">
        <v>689585</v>
      </c>
      <c r="E330" s="9">
        <v>0</v>
      </c>
      <c r="F330" s="9">
        <v>703400</v>
      </c>
      <c r="G330" s="9">
        <v>30000</v>
      </c>
      <c r="H330" s="9">
        <v>30000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5913085</v>
      </c>
      <c r="P330" s="9"/>
      <c r="Q330" s="9">
        <f t="shared" si="6"/>
        <v>0</v>
      </c>
    </row>
    <row r="331" spans="1:17" x14ac:dyDescent="0.2">
      <c r="A331" s="10" t="s">
        <v>435</v>
      </c>
      <c r="B331" s="11">
        <v>7943300</v>
      </c>
      <c r="C331" s="11">
        <v>2018924</v>
      </c>
      <c r="D331" s="11">
        <v>2018924</v>
      </c>
      <c r="E331" s="11">
        <v>0</v>
      </c>
      <c r="F331" s="11">
        <v>976200</v>
      </c>
      <c r="G331" s="11">
        <v>390000</v>
      </c>
      <c r="H331" s="11">
        <v>390000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11328424</v>
      </c>
      <c r="P331" s="11"/>
      <c r="Q331" s="11">
        <f t="shared" si="6"/>
        <v>0</v>
      </c>
    </row>
    <row r="332" spans="1:17" x14ac:dyDescent="0.2">
      <c r="A332" s="12" t="s">
        <v>436</v>
      </c>
      <c r="B332" s="13">
        <v>6173000</v>
      </c>
      <c r="C332" s="13">
        <v>924617</v>
      </c>
      <c r="D332" s="13">
        <v>924617</v>
      </c>
      <c r="E332" s="13">
        <v>0</v>
      </c>
      <c r="F332" s="13">
        <v>770400</v>
      </c>
      <c r="G332" s="13">
        <v>30000</v>
      </c>
      <c r="H332" s="13">
        <v>30000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7898017</v>
      </c>
      <c r="P332" s="13"/>
      <c r="Q332" s="13">
        <f t="shared" si="6"/>
        <v>0</v>
      </c>
    </row>
    <row r="333" spans="1:17" x14ac:dyDescent="0.2">
      <c r="A333" s="8" t="s">
        <v>437</v>
      </c>
      <c r="B333" s="9">
        <v>12065000</v>
      </c>
      <c r="C333" s="9">
        <v>3894571</v>
      </c>
      <c r="D333" s="9">
        <v>3894571</v>
      </c>
      <c r="E333" s="9">
        <v>0</v>
      </c>
      <c r="F333" s="9">
        <v>656600</v>
      </c>
      <c r="G333" s="9">
        <v>40000</v>
      </c>
      <c r="H333" s="9">
        <v>40000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16656171</v>
      </c>
      <c r="P333" s="9"/>
      <c r="Q333" s="9">
        <f t="shared" si="6"/>
        <v>0</v>
      </c>
    </row>
    <row r="334" spans="1:17" x14ac:dyDescent="0.2">
      <c r="A334" s="10" t="s">
        <v>438</v>
      </c>
      <c r="B334" s="11">
        <v>3146000</v>
      </c>
      <c r="C334" s="11">
        <v>1385257</v>
      </c>
      <c r="D334" s="11">
        <v>1385257</v>
      </c>
      <c r="E334" s="11">
        <v>0</v>
      </c>
      <c r="F334" s="11">
        <v>661700</v>
      </c>
      <c r="G334" s="11">
        <v>120000</v>
      </c>
      <c r="H334" s="11">
        <v>120000</v>
      </c>
      <c r="I334" s="11">
        <v>0</v>
      </c>
      <c r="J334" s="11">
        <v>0</v>
      </c>
      <c r="K334" s="11">
        <v>0</v>
      </c>
      <c r="L334" s="11">
        <v>17100</v>
      </c>
      <c r="M334" s="11">
        <v>0</v>
      </c>
      <c r="N334" s="11">
        <v>0</v>
      </c>
      <c r="O334" s="11">
        <v>5330057</v>
      </c>
      <c r="P334" s="11"/>
      <c r="Q334" s="11">
        <f t="shared" si="6"/>
        <v>0</v>
      </c>
    </row>
    <row r="335" spans="1:17" x14ac:dyDescent="0.2">
      <c r="A335" s="12" t="s">
        <v>439</v>
      </c>
      <c r="B335" s="13">
        <v>4110800</v>
      </c>
      <c r="C335" s="13">
        <v>1190202</v>
      </c>
      <c r="D335" s="13">
        <v>1190202</v>
      </c>
      <c r="E335" s="13">
        <v>0</v>
      </c>
      <c r="F335" s="13">
        <v>740700</v>
      </c>
      <c r="G335" s="13">
        <v>40000</v>
      </c>
      <c r="H335" s="13">
        <v>40000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6081702</v>
      </c>
      <c r="P335" s="13"/>
      <c r="Q335" s="13">
        <f t="shared" si="6"/>
        <v>0</v>
      </c>
    </row>
    <row r="336" spans="1:17" x14ac:dyDescent="0.2">
      <c r="A336" s="8" t="s">
        <v>440</v>
      </c>
      <c r="B336" s="9">
        <v>13970400</v>
      </c>
      <c r="C336" s="9">
        <v>-826958</v>
      </c>
      <c r="D336" s="9">
        <v>-826958</v>
      </c>
      <c r="E336" s="9">
        <v>0</v>
      </c>
      <c r="F336" s="9">
        <v>755500</v>
      </c>
      <c r="G336" s="9">
        <v>20000</v>
      </c>
      <c r="H336" s="9">
        <v>20000</v>
      </c>
      <c r="I336" s="9">
        <v>0</v>
      </c>
      <c r="J336" s="9">
        <v>0</v>
      </c>
      <c r="K336" s="9">
        <v>0</v>
      </c>
      <c r="L336" s="9">
        <v>181500</v>
      </c>
      <c r="M336" s="9">
        <v>0</v>
      </c>
      <c r="N336" s="9">
        <v>0</v>
      </c>
      <c r="O336" s="9">
        <v>14100442</v>
      </c>
      <c r="P336" s="9"/>
      <c r="Q336" s="9">
        <f t="shared" si="6"/>
        <v>0</v>
      </c>
    </row>
    <row r="337" spans="1:17" x14ac:dyDescent="0.2">
      <c r="A337" s="10" t="s">
        <v>441</v>
      </c>
      <c r="B337" s="11">
        <v>15683400</v>
      </c>
      <c r="C337" s="11">
        <v>5301115</v>
      </c>
      <c r="D337" s="11">
        <v>5301115</v>
      </c>
      <c r="E337" s="11">
        <v>0</v>
      </c>
      <c r="F337" s="11">
        <v>878600</v>
      </c>
      <c r="G337" s="11">
        <v>40000</v>
      </c>
      <c r="H337" s="11">
        <v>40000</v>
      </c>
      <c r="I337" s="11">
        <v>0</v>
      </c>
      <c r="J337" s="11">
        <v>0</v>
      </c>
      <c r="K337" s="11">
        <v>0</v>
      </c>
      <c r="L337" s="11">
        <v>211000</v>
      </c>
      <c r="M337" s="11">
        <v>0</v>
      </c>
      <c r="N337" s="11">
        <v>0</v>
      </c>
      <c r="O337" s="11">
        <v>22114115</v>
      </c>
      <c r="P337" s="11"/>
      <c r="Q337" s="11">
        <f t="shared" si="6"/>
        <v>0</v>
      </c>
    </row>
    <row r="338" spans="1:17" x14ac:dyDescent="0.2">
      <c r="A338" s="12" t="s">
        <v>442</v>
      </c>
      <c r="B338" s="13">
        <v>2994700</v>
      </c>
      <c r="C338" s="13">
        <v>766112</v>
      </c>
      <c r="D338" s="13">
        <v>766112</v>
      </c>
      <c r="E338" s="13">
        <v>0</v>
      </c>
      <c r="F338" s="13">
        <v>654200</v>
      </c>
      <c r="G338" s="13">
        <v>120000</v>
      </c>
      <c r="H338" s="13">
        <v>120000</v>
      </c>
      <c r="I338" s="13">
        <v>0</v>
      </c>
      <c r="J338" s="13">
        <v>0</v>
      </c>
      <c r="K338" s="13">
        <v>0</v>
      </c>
      <c r="L338" s="13">
        <v>0</v>
      </c>
      <c r="M338" s="13">
        <v>8400</v>
      </c>
      <c r="N338" s="13">
        <v>0</v>
      </c>
      <c r="O338" s="13">
        <v>4543412</v>
      </c>
      <c r="P338" s="13"/>
      <c r="Q338" s="13">
        <f t="shared" si="6"/>
        <v>0</v>
      </c>
    </row>
    <row r="339" spans="1:17" x14ac:dyDescent="0.2">
      <c r="A339" s="8" t="s">
        <v>443</v>
      </c>
      <c r="B339" s="9">
        <v>19695800</v>
      </c>
      <c r="C339" s="9">
        <v>8444998</v>
      </c>
      <c r="D339" s="9">
        <v>8444998</v>
      </c>
      <c r="E339" s="9">
        <v>687700</v>
      </c>
      <c r="F339" s="9">
        <v>0</v>
      </c>
      <c r="G339" s="9">
        <v>10000</v>
      </c>
      <c r="H339" s="9">
        <v>10000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28838498</v>
      </c>
      <c r="P339" s="9"/>
      <c r="Q339" s="9">
        <f t="shared" si="6"/>
        <v>0</v>
      </c>
    </row>
    <row r="340" spans="1:17" x14ac:dyDescent="0.2">
      <c r="A340" s="10" t="s">
        <v>444</v>
      </c>
      <c r="B340" s="11">
        <v>31124600</v>
      </c>
      <c r="C340" s="11">
        <v>10930956</v>
      </c>
      <c r="D340" s="11">
        <v>10930956</v>
      </c>
      <c r="E340" s="11">
        <v>731100</v>
      </c>
      <c r="F340" s="11">
        <v>0</v>
      </c>
      <c r="G340" s="11">
        <v>7380000</v>
      </c>
      <c r="H340" s="11">
        <v>380000</v>
      </c>
      <c r="I340" s="11">
        <v>3000000</v>
      </c>
      <c r="J340" s="11">
        <v>4000000</v>
      </c>
      <c r="K340" s="11">
        <v>0</v>
      </c>
      <c r="L340" s="11">
        <v>382600</v>
      </c>
      <c r="M340" s="11">
        <v>0</v>
      </c>
      <c r="N340" s="11">
        <v>0</v>
      </c>
      <c r="O340" s="11">
        <v>50549256</v>
      </c>
      <c r="P340" s="11"/>
      <c r="Q340" s="11">
        <f t="shared" si="6"/>
        <v>0</v>
      </c>
    </row>
    <row r="341" spans="1:17" x14ac:dyDescent="0.2">
      <c r="A341" s="12" t="s">
        <v>286</v>
      </c>
      <c r="B341" s="13">
        <v>109659700</v>
      </c>
      <c r="C341" s="13">
        <v>12595891</v>
      </c>
      <c r="D341" s="13">
        <v>12595891</v>
      </c>
      <c r="E341" s="13">
        <v>0</v>
      </c>
      <c r="F341" s="13">
        <v>8724800</v>
      </c>
      <c r="G341" s="13">
        <v>1700000</v>
      </c>
      <c r="H341" s="13">
        <v>1700000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132680391</v>
      </c>
      <c r="P341" s="13"/>
      <c r="Q341" s="13">
        <f t="shared" si="6"/>
        <v>0</v>
      </c>
    </row>
    <row r="342" spans="1:17" x14ac:dyDescent="0.2">
      <c r="A342" s="8" t="s">
        <v>287</v>
      </c>
      <c r="B342" s="9">
        <v>44349000</v>
      </c>
      <c r="C342" s="9">
        <v>3669557</v>
      </c>
      <c r="D342" s="9">
        <v>3669557</v>
      </c>
      <c r="E342" s="9">
        <v>0</v>
      </c>
      <c r="F342" s="9">
        <v>3207300</v>
      </c>
      <c r="G342" s="9">
        <v>1604587</v>
      </c>
      <c r="H342" s="9">
        <v>0</v>
      </c>
      <c r="I342" s="9">
        <v>0</v>
      </c>
      <c r="J342" s="9">
        <v>0</v>
      </c>
      <c r="K342" s="9">
        <v>1605000</v>
      </c>
      <c r="L342" s="9">
        <v>390300</v>
      </c>
      <c r="M342" s="9">
        <v>0</v>
      </c>
      <c r="N342" s="9">
        <v>0</v>
      </c>
      <c r="O342" s="9">
        <v>53220744</v>
      </c>
      <c r="P342" s="9"/>
      <c r="Q342" s="9">
        <f t="shared" si="6"/>
        <v>0</v>
      </c>
    </row>
    <row r="343" spans="1:17" x14ac:dyDescent="0.2">
      <c r="A343" s="10" t="s">
        <v>288</v>
      </c>
      <c r="B343" s="11">
        <v>5860000</v>
      </c>
      <c r="C343" s="11">
        <v>2269316</v>
      </c>
      <c r="D343" s="11">
        <v>2269316</v>
      </c>
      <c r="E343" s="11">
        <v>0</v>
      </c>
      <c r="F343" s="11">
        <v>806200</v>
      </c>
      <c r="G343" s="11">
        <v>79000</v>
      </c>
      <c r="H343" s="11">
        <v>79000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9014516</v>
      </c>
      <c r="P343" s="11"/>
      <c r="Q343" s="11">
        <f t="shared" si="6"/>
        <v>0</v>
      </c>
    </row>
    <row r="344" spans="1:17" x14ac:dyDescent="0.2">
      <c r="A344" s="12" t="s">
        <v>289</v>
      </c>
      <c r="B344" s="13">
        <v>7492100</v>
      </c>
      <c r="C344" s="13">
        <v>2869711</v>
      </c>
      <c r="D344" s="13">
        <v>2869711</v>
      </c>
      <c r="E344" s="13">
        <v>0</v>
      </c>
      <c r="F344" s="13">
        <v>904300</v>
      </c>
      <c r="G344" s="13">
        <v>17000</v>
      </c>
      <c r="H344" s="13">
        <v>17000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11283111</v>
      </c>
      <c r="P344" s="13"/>
      <c r="Q344" s="13">
        <f t="shared" si="6"/>
        <v>0</v>
      </c>
    </row>
    <row r="345" spans="1:17" x14ac:dyDescent="0.2">
      <c r="A345" s="8" t="s">
        <v>290</v>
      </c>
      <c r="B345" s="9">
        <v>23251900</v>
      </c>
      <c r="C345" s="9">
        <v>3658840</v>
      </c>
      <c r="D345" s="9">
        <v>3658840</v>
      </c>
      <c r="E345" s="9">
        <v>0</v>
      </c>
      <c r="F345" s="9">
        <v>1360500</v>
      </c>
      <c r="G345" s="9">
        <v>11600</v>
      </c>
      <c r="H345" s="9">
        <v>11600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28282840</v>
      </c>
      <c r="P345" s="9"/>
      <c r="Q345" s="9">
        <f t="shared" si="6"/>
        <v>0</v>
      </c>
    </row>
    <row r="346" spans="1:17" x14ac:dyDescent="0.2">
      <c r="A346" s="10" t="s">
        <v>291</v>
      </c>
      <c r="B346" s="11">
        <v>4618000</v>
      </c>
      <c r="C346" s="11">
        <v>2382565</v>
      </c>
      <c r="D346" s="11">
        <v>2382565</v>
      </c>
      <c r="E346" s="11">
        <v>0</v>
      </c>
      <c r="F346" s="11">
        <v>765300</v>
      </c>
      <c r="G346" s="11">
        <v>273600</v>
      </c>
      <c r="H346" s="11">
        <v>273600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8039465</v>
      </c>
      <c r="P346" s="11"/>
      <c r="Q346" s="11">
        <f t="shared" si="6"/>
        <v>0</v>
      </c>
    </row>
    <row r="347" spans="1:17" x14ac:dyDescent="0.2">
      <c r="A347" s="12" t="s">
        <v>292</v>
      </c>
      <c r="B347" s="13">
        <v>3010500</v>
      </c>
      <c r="C347" s="13">
        <v>1178737</v>
      </c>
      <c r="D347" s="13">
        <v>1178737</v>
      </c>
      <c r="E347" s="13">
        <v>0</v>
      </c>
      <c r="F347" s="13">
        <v>644600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23400</v>
      </c>
      <c r="N347" s="13">
        <v>0</v>
      </c>
      <c r="O347" s="13">
        <v>4857237</v>
      </c>
      <c r="P347" s="13"/>
      <c r="Q347" s="13">
        <f t="shared" si="6"/>
        <v>0</v>
      </c>
    </row>
    <row r="348" spans="1:17" x14ac:dyDescent="0.2">
      <c r="A348" s="8" t="s">
        <v>293</v>
      </c>
      <c r="B348" s="9">
        <v>6084200</v>
      </c>
      <c r="C348" s="9">
        <v>269876</v>
      </c>
      <c r="D348" s="9">
        <v>269876</v>
      </c>
      <c r="E348" s="9">
        <v>0</v>
      </c>
      <c r="F348" s="9">
        <v>860000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7214076</v>
      </c>
      <c r="P348" s="9"/>
      <c r="Q348" s="9">
        <f t="shared" si="6"/>
        <v>0</v>
      </c>
    </row>
    <row r="349" spans="1:17" x14ac:dyDescent="0.2">
      <c r="A349" s="10" t="s">
        <v>294</v>
      </c>
      <c r="B349" s="11">
        <v>19412500</v>
      </c>
      <c r="C349" s="11">
        <v>6134754</v>
      </c>
      <c r="D349" s="11">
        <v>6134754</v>
      </c>
      <c r="E349" s="11">
        <v>0</v>
      </c>
      <c r="F349" s="11">
        <v>1270200</v>
      </c>
      <c r="G349" s="11">
        <v>389500</v>
      </c>
      <c r="H349" s="11">
        <v>389500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27206954</v>
      </c>
      <c r="P349" s="11"/>
      <c r="Q349" s="11">
        <f t="shared" si="6"/>
        <v>0</v>
      </c>
    </row>
    <row r="350" spans="1:17" x14ac:dyDescent="0.2">
      <c r="A350" s="12" t="s">
        <v>295</v>
      </c>
      <c r="B350" s="13">
        <v>7698400</v>
      </c>
      <c r="C350" s="13">
        <v>3792009</v>
      </c>
      <c r="D350" s="13">
        <v>3792009</v>
      </c>
      <c r="E350" s="13">
        <v>0</v>
      </c>
      <c r="F350" s="13">
        <v>943800</v>
      </c>
      <c r="G350" s="13">
        <v>163000</v>
      </c>
      <c r="H350" s="13">
        <v>163000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12597209</v>
      </c>
      <c r="P350" s="13"/>
      <c r="Q350" s="13">
        <f t="shared" si="6"/>
        <v>0</v>
      </c>
    </row>
    <row r="351" spans="1:17" x14ac:dyDescent="0.2">
      <c r="A351" s="8" t="s">
        <v>296</v>
      </c>
      <c r="B351" s="9">
        <v>34638000</v>
      </c>
      <c r="C351" s="9">
        <v>9669591</v>
      </c>
      <c r="D351" s="9">
        <v>9669591</v>
      </c>
      <c r="E351" s="9">
        <v>0</v>
      </c>
      <c r="F351" s="9">
        <v>2302500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46610091</v>
      </c>
      <c r="P351" s="9"/>
      <c r="Q351" s="9">
        <f t="shared" si="6"/>
        <v>0</v>
      </c>
    </row>
    <row r="352" spans="1:17" x14ac:dyDescent="0.2">
      <c r="A352" s="10" t="s">
        <v>297</v>
      </c>
      <c r="B352" s="11">
        <v>5872800</v>
      </c>
      <c r="C352" s="11">
        <v>1743040</v>
      </c>
      <c r="D352" s="11">
        <v>1743040</v>
      </c>
      <c r="E352" s="11">
        <v>0</v>
      </c>
      <c r="F352" s="11">
        <v>805500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8421340</v>
      </c>
      <c r="P352" s="11"/>
      <c r="Q352" s="11">
        <f t="shared" si="6"/>
        <v>0</v>
      </c>
    </row>
    <row r="353" spans="1:17" x14ac:dyDescent="0.2">
      <c r="A353" s="12" t="s">
        <v>298</v>
      </c>
      <c r="B353" s="13">
        <v>5820300</v>
      </c>
      <c r="C353" s="13">
        <v>2957221</v>
      </c>
      <c r="D353" s="13">
        <v>2957221</v>
      </c>
      <c r="E353" s="13">
        <v>0</v>
      </c>
      <c r="F353" s="13">
        <v>796100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9573621</v>
      </c>
      <c r="P353" s="13"/>
      <c r="Q353" s="13">
        <f t="shared" si="6"/>
        <v>0</v>
      </c>
    </row>
    <row r="354" spans="1:17" x14ac:dyDescent="0.2">
      <c r="A354" s="8" t="s">
        <v>299</v>
      </c>
      <c r="B354" s="9">
        <v>5865700</v>
      </c>
      <c r="C354" s="9">
        <v>1733645</v>
      </c>
      <c r="D354" s="9">
        <v>1733645</v>
      </c>
      <c r="E354" s="9">
        <v>0</v>
      </c>
      <c r="F354" s="9">
        <v>795400</v>
      </c>
      <c r="G354" s="9">
        <v>62900</v>
      </c>
      <c r="H354" s="9">
        <v>62900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8457645</v>
      </c>
      <c r="P354" s="9"/>
      <c r="Q354" s="9">
        <f t="shared" si="6"/>
        <v>0</v>
      </c>
    </row>
    <row r="355" spans="1:17" x14ac:dyDescent="0.2">
      <c r="A355" s="10" t="s">
        <v>300</v>
      </c>
      <c r="B355" s="11">
        <v>6533500</v>
      </c>
      <c r="C355" s="11">
        <v>2823904</v>
      </c>
      <c r="D355" s="11">
        <v>2823904</v>
      </c>
      <c r="E355" s="11">
        <v>0</v>
      </c>
      <c r="F355" s="11">
        <v>868400</v>
      </c>
      <c r="G355" s="11">
        <v>137900</v>
      </c>
      <c r="H355" s="11">
        <v>137900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10363704</v>
      </c>
      <c r="P355" s="11"/>
      <c r="Q355" s="11">
        <f t="shared" si="6"/>
        <v>0</v>
      </c>
    </row>
    <row r="356" spans="1:17" x14ac:dyDescent="0.2">
      <c r="A356" s="12" t="s">
        <v>301</v>
      </c>
      <c r="B356" s="13">
        <v>14408100</v>
      </c>
      <c r="C356" s="13">
        <v>2916783</v>
      </c>
      <c r="D356" s="13">
        <v>2916783</v>
      </c>
      <c r="E356" s="13">
        <v>0</v>
      </c>
      <c r="F356" s="13">
        <v>773600</v>
      </c>
      <c r="G356" s="13">
        <v>411800</v>
      </c>
      <c r="H356" s="13">
        <v>411800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18510283</v>
      </c>
      <c r="P356" s="13"/>
      <c r="Q356" s="13">
        <f t="shared" si="6"/>
        <v>0</v>
      </c>
    </row>
    <row r="357" spans="1:17" x14ac:dyDescent="0.2">
      <c r="A357" s="8" t="s">
        <v>302</v>
      </c>
      <c r="B357" s="9">
        <v>60319500</v>
      </c>
      <c r="C357" s="9">
        <v>20176430</v>
      </c>
      <c r="D357" s="9">
        <v>20176430</v>
      </c>
      <c r="E357" s="9">
        <v>0</v>
      </c>
      <c r="F357" s="9">
        <v>4463300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84959230</v>
      </c>
      <c r="P357" s="9"/>
      <c r="Q357" s="9">
        <f t="shared" si="6"/>
        <v>0</v>
      </c>
    </row>
    <row r="358" spans="1:17" x14ac:dyDescent="0.2">
      <c r="A358" s="10" t="s">
        <v>303</v>
      </c>
      <c r="B358" s="11">
        <v>11551000</v>
      </c>
      <c r="C358" s="11">
        <v>-1891596</v>
      </c>
      <c r="D358" s="11">
        <v>-1891596</v>
      </c>
      <c r="E358" s="11">
        <v>0</v>
      </c>
      <c r="F358" s="11">
        <v>882600</v>
      </c>
      <c r="G358" s="11">
        <v>41900</v>
      </c>
      <c r="H358" s="11">
        <v>41900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10583904</v>
      </c>
      <c r="P358" s="11"/>
      <c r="Q358" s="11">
        <f t="shared" si="6"/>
        <v>0</v>
      </c>
    </row>
    <row r="359" spans="1:17" x14ac:dyDescent="0.2">
      <c r="A359" s="12" t="s">
        <v>304</v>
      </c>
      <c r="B359" s="13">
        <v>2713800</v>
      </c>
      <c r="C359" s="13">
        <v>445465</v>
      </c>
      <c r="D359" s="13">
        <v>445465</v>
      </c>
      <c r="E359" s="13">
        <v>0</v>
      </c>
      <c r="F359" s="13">
        <v>633800</v>
      </c>
      <c r="G359" s="13">
        <v>20700</v>
      </c>
      <c r="H359" s="13">
        <v>20700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3813765</v>
      </c>
      <c r="P359" s="13"/>
      <c r="Q359" s="13">
        <f t="shared" si="6"/>
        <v>0</v>
      </c>
    </row>
    <row r="360" spans="1:17" x14ac:dyDescent="0.2">
      <c r="A360" s="8" t="s">
        <v>305</v>
      </c>
      <c r="B360" s="9">
        <v>6643000</v>
      </c>
      <c r="C360" s="9">
        <v>1249737</v>
      </c>
      <c r="D360" s="9">
        <v>1249737</v>
      </c>
      <c r="E360" s="9">
        <v>0</v>
      </c>
      <c r="F360" s="9">
        <v>771000</v>
      </c>
      <c r="G360" s="9">
        <v>100000</v>
      </c>
      <c r="H360" s="9">
        <v>100000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8763737</v>
      </c>
      <c r="P360" s="9"/>
      <c r="Q360" s="9">
        <f t="shared" si="6"/>
        <v>0</v>
      </c>
    </row>
    <row r="361" spans="1:17" x14ac:dyDescent="0.2">
      <c r="A361" s="10" t="s">
        <v>306</v>
      </c>
      <c r="B361" s="11">
        <v>20525900</v>
      </c>
      <c r="C361" s="11">
        <v>6222854</v>
      </c>
      <c r="D361" s="11">
        <v>6222854</v>
      </c>
      <c r="E361" s="11">
        <v>0</v>
      </c>
      <c r="F361" s="11">
        <v>1100400</v>
      </c>
      <c r="G361" s="11">
        <v>261200</v>
      </c>
      <c r="H361" s="11">
        <v>261200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28110354</v>
      </c>
      <c r="P361" s="11"/>
      <c r="Q361" s="11">
        <f t="shared" si="6"/>
        <v>0</v>
      </c>
    </row>
    <row r="362" spans="1:17" x14ac:dyDescent="0.2">
      <c r="A362" s="12" t="s">
        <v>307</v>
      </c>
      <c r="B362" s="13">
        <v>8113600</v>
      </c>
      <c r="C362" s="13">
        <v>1705857</v>
      </c>
      <c r="D362" s="13">
        <v>1705857</v>
      </c>
      <c r="E362" s="13">
        <v>0</v>
      </c>
      <c r="F362" s="13">
        <v>900400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10719857</v>
      </c>
      <c r="P362" s="13"/>
      <c r="Q362" s="13">
        <f t="shared" si="6"/>
        <v>0</v>
      </c>
    </row>
    <row r="363" spans="1:17" x14ac:dyDescent="0.2">
      <c r="A363" s="8" t="s">
        <v>308</v>
      </c>
      <c r="B363" s="9">
        <v>4563700</v>
      </c>
      <c r="C363" s="9">
        <v>1802036</v>
      </c>
      <c r="D363" s="9">
        <v>1802036</v>
      </c>
      <c r="E363" s="9">
        <v>0</v>
      </c>
      <c r="F363" s="9">
        <v>732700</v>
      </c>
      <c r="G363" s="9">
        <v>85400</v>
      </c>
      <c r="H363" s="9">
        <v>85400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7183836</v>
      </c>
      <c r="P363" s="9"/>
      <c r="Q363" s="9">
        <f t="shared" si="6"/>
        <v>0</v>
      </c>
    </row>
    <row r="364" spans="1:17" x14ac:dyDescent="0.2">
      <c r="A364" s="10" t="s">
        <v>309</v>
      </c>
      <c r="B364" s="11">
        <v>14197400</v>
      </c>
      <c r="C364" s="11">
        <v>4916995</v>
      </c>
      <c r="D364" s="11">
        <v>4916995</v>
      </c>
      <c r="E364" s="11">
        <v>0</v>
      </c>
      <c r="F364" s="11">
        <v>804000</v>
      </c>
      <c r="G364" s="11">
        <v>300600</v>
      </c>
      <c r="H364" s="11">
        <v>300600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20218995</v>
      </c>
      <c r="P364" s="11"/>
      <c r="Q364" s="11">
        <f t="shared" si="6"/>
        <v>0</v>
      </c>
    </row>
    <row r="365" spans="1:17" x14ac:dyDescent="0.2">
      <c r="A365" s="12" t="s">
        <v>310</v>
      </c>
      <c r="B365" s="13">
        <v>23569500</v>
      </c>
      <c r="C365" s="13">
        <v>9255217</v>
      </c>
      <c r="D365" s="13">
        <v>9255217</v>
      </c>
      <c r="E365" s="13">
        <v>0</v>
      </c>
      <c r="F365" s="13">
        <v>1663700</v>
      </c>
      <c r="G365" s="13">
        <v>197000</v>
      </c>
      <c r="H365" s="13">
        <v>197000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34685417</v>
      </c>
      <c r="P365" s="13"/>
      <c r="Q365" s="13">
        <f t="shared" si="6"/>
        <v>0</v>
      </c>
    </row>
    <row r="366" spans="1:17" x14ac:dyDescent="0.2">
      <c r="A366" s="8" t="s">
        <v>311</v>
      </c>
      <c r="B366" s="9">
        <v>7262700</v>
      </c>
      <c r="C366" s="9">
        <v>4723224</v>
      </c>
      <c r="D366" s="9">
        <v>4723224</v>
      </c>
      <c r="E366" s="9">
        <v>0</v>
      </c>
      <c r="F366" s="9">
        <v>889100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12875024</v>
      </c>
      <c r="P366" s="9"/>
      <c r="Q366" s="9">
        <f t="shared" si="6"/>
        <v>0</v>
      </c>
    </row>
    <row r="367" spans="1:17" x14ac:dyDescent="0.2">
      <c r="A367" s="10" t="s">
        <v>312</v>
      </c>
      <c r="B367" s="11">
        <v>8981200</v>
      </c>
      <c r="C367" s="11">
        <v>1715434</v>
      </c>
      <c r="D367" s="11">
        <v>1715434</v>
      </c>
      <c r="E367" s="11">
        <v>0</v>
      </c>
      <c r="F367" s="11">
        <v>989200</v>
      </c>
      <c r="G367" s="11">
        <v>539300</v>
      </c>
      <c r="H367" s="11">
        <v>539300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12225134</v>
      </c>
      <c r="P367" s="11"/>
      <c r="Q367" s="11">
        <f t="shared" si="6"/>
        <v>0</v>
      </c>
    </row>
    <row r="368" spans="1:17" x14ac:dyDescent="0.2">
      <c r="A368" s="12" t="s">
        <v>313</v>
      </c>
      <c r="B368" s="13">
        <v>7264200</v>
      </c>
      <c r="C368" s="13">
        <v>1190773</v>
      </c>
      <c r="D368" s="13">
        <v>1190773</v>
      </c>
      <c r="E368" s="13">
        <v>0</v>
      </c>
      <c r="F368" s="13">
        <v>863800</v>
      </c>
      <c r="G368" s="13">
        <v>377800</v>
      </c>
      <c r="H368" s="13">
        <v>377800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9696573</v>
      </c>
      <c r="P368" s="13"/>
      <c r="Q368" s="13">
        <f t="shared" si="6"/>
        <v>0</v>
      </c>
    </row>
    <row r="369" spans="1:17" x14ac:dyDescent="0.2">
      <c r="A369" s="8" t="s">
        <v>314</v>
      </c>
      <c r="B369" s="9">
        <v>7628400</v>
      </c>
      <c r="C369" s="9">
        <v>3913079</v>
      </c>
      <c r="D369" s="9">
        <v>3913079</v>
      </c>
      <c r="E369" s="9">
        <v>0</v>
      </c>
      <c r="F369" s="9">
        <v>889500</v>
      </c>
      <c r="G369" s="9">
        <v>276100</v>
      </c>
      <c r="H369" s="9">
        <v>276100</v>
      </c>
      <c r="I369" s="9">
        <v>0</v>
      </c>
      <c r="J369" s="9">
        <v>0</v>
      </c>
      <c r="K369" s="9">
        <v>0</v>
      </c>
      <c r="L369" s="9">
        <v>19300</v>
      </c>
      <c r="M369" s="9">
        <v>0</v>
      </c>
      <c r="N369" s="9">
        <v>0</v>
      </c>
      <c r="O369" s="9">
        <v>12726379</v>
      </c>
      <c r="P369" s="9"/>
      <c r="Q369" s="9">
        <f t="shared" si="6"/>
        <v>0</v>
      </c>
    </row>
    <row r="370" spans="1:17" x14ac:dyDescent="0.2">
      <c r="A370" s="10" t="s">
        <v>315</v>
      </c>
      <c r="B370" s="11">
        <v>7829500</v>
      </c>
      <c r="C370" s="11">
        <v>2908394</v>
      </c>
      <c r="D370" s="11">
        <v>2908394</v>
      </c>
      <c r="E370" s="11">
        <v>0</v>
      </c>
      <c r="F370" s="11">
        <v>919200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11657094</v>
      </c>
      <c r="P370" s="11"/>
      <c r="Q370" s="11">
        <f t="shared" si="6"/>
        <v>0</v>
      </c>
    </row>
    <row r="371" spans="1:17" x14ac:dyDescent="0.2">
      <c r="A371" s="12" t="s">
        <v>316</v>
      </c>
      <c r="B371" s="13">
        <v>5300300</v>
      </c>
      <c r="C371" s="13">
        <v>2022886</v>
      </c>
      <c r="D371" s="13">
        <v>2022886</v>
      </c>
      <c r="E371" s="13">
        <v>0</v>
      </c>
      <c r="F371" s="13">
        <v>768400</v>
      </c>
      <c r="G371" s="13">
        <v>92100</v>
      </c>
      <c r="H371" s="13">
        <v>92100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8183686</v>
      </c>
      <c r="P371" s="13"/>
      <c r="Q371" s="13">
        <f t="shared" si="6"/>
        <v>0</v>
      </c>
    </row>
    <row r="372" spans="1:17" x14ac:dyDescent="0.2">
      <c r="A372" s="8" t="s">
        <v>317</v>
      </c>
      <c r="B372" s="9">
        <v>5454300</v>
      </c>
      <c r="C372" s="9">
        <v>2548791</v>
      </c>
      <c r="D372" s="9">
        <v>2548791</v>
      </c>
      <c r="E372" s="9">
        <v>0</v>
      </c>
      <c r="F372" s="9">
        <v>794000</v>
      </c>
      <c r="G372" s="9">
        <v>458900</v>
      </c>
      <c r="H372" s="9">
        <v>458900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9255991</v>
      </c>
      <c r="P372" s="9"/>
      <c r="Q372" s="9">
        <f t="shared" si="6"/>
        <v>0</v>
      </c>
    </row>
    <row r="373" spans="1:17" x14ac:dyDescent="0.2">
      <c r="A373" s="10" t="s">
        <v>318</v>
      </c>
      <c r="B373" s="11">
        <v>8640400</v>
      </c>
      <c r="C373" s="11">
        <v>3805607</v>
      </c>
      <c r="D373" s="11">
        <v>3805607</v>
      </c>
      <c r="E373" s="11">
        <v>0</v>
      </c>
      <c r="F373" s="11">
        <v>991000</v>
      </c>
      <c r="G373" s="11">
        <v>111200</v>
      </c>
      <c r="H373" s="11">
        <v>111200</v>
      </c>
      <c r="I373" s="11">
        <v>0</v>
      </c>
      <c r="J373" s="11">
        <v>0</v>
      </c>
      <c r="K373" s="11">
        <v>0</v>
      </c>
      <c r="L373" s="11">
        <v>53200</v>
      </c>
      <c r="M373" s="11">
        <v>0</v>
      </c>
      <c r="N373" s="11">
        <v>0</v>
      </c>
      <c r="O373" s="11">
        <v>13601407</v>
      </c>
      <c r="P373" s="11"/>
      <c r="Q373" s="11">
        <f t="shared" si="6"/>
        <v>0</v>
      </c>
    </row>
    <row r="374" spans="1:17" x14ac:dyDescent="0.2">
      <c r="A374" s="12" t="s">
        <v>319</v>
      </c>
      <c r="B374" s="13">
        <v>2652200</v>
      </c>
      <c r="C374" s="13">
        <v>-802464</v>
      </c>
      <c r="D374" s="13">
        <v>-802464</v>
      </c>
      <c r="E374" s="13">
        <v>0</v>
      </c>
      <c r="F374" s="13">
        <v>645800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2495536</v>
      </c>
      <c r="P374" s="13"/>
      <c r="Q374" s="13">
        <f t="shared" si="6"/>
        <v>0</v>
      </c>
    </row>
    <row r="375" spans="1:17" x14ac:dyDescent="0.2">
      <c r="A375" s="8" t="s">
        <v>320</v>
      </c>
      <c r="B375" s="9">
        <v>3603100</v>
      </c>
      <c r="C375" s="9">
        <v>-202549</v>
      </c>
      <c r="D375" s="9">
        <v>-202549</v>
      </c>
      <c r="E375" s="9">
        <v>0</v>
      </c>
      <c r="F375" s="9">
        <v>681500</v>
      </c>
      <c r="G375" s="9">
        <v>23100</v>
      </c>
      <c r="H375" s="9">
        <v>23100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4105151</v>
      </c>
      <c r="P375" s="9"/>
      <c r="Q375" s="9">
        <f t="shared" si="6"/>
        <v>0</v>
      </c>
    </row>
    <row r="376" spans="1:17" x14ac:dyDescent="0.2">
      <c r="A376" s="10" t="s">
        <v>321</v>
      </c>
      <c r="B376" s="11">
        <v>5112200</v>
      </c>
      <c r="C376" s="11">
        <v>803236</v>
      </c>
      <c r="D376" s="11">
        <v>803236</v>
      </c>
      <c r="E376" s="11">
        <v>0</v>
      </c>
      <c r="F376" s="11">
        <v>785000</v>
      </c>
      <c r="G376" s="11">
        <v>200600</v>
      </c>
      <c r="H376" s="11">
        <v>200600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6901036</v>
      </c>
      <c r="P376" s="11"/>
      <c r="Q376" s="11">
        <f t="shared" si="6"/>
        <v>0</v>
      </c>
    </row>
    <row r="377" spans="1:17" x14ac:dyDescent="0.2">
      <c r="A377" s="12" t="s">
        <v>322</v>
      </c>
      <c r="B377" s="13">
        <v>30157300</v>
      </c>
      <c r="C377" s="13">
        <v>12680149</v>
      </c>
      <c r="D377" s="13">
        <v>12680149</v>
      </c>
      <c r="E377" s="13">
        <v>0</v>
      </c>
      <c r="F377" s="13">
        <v>1931300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44768749</v>
      </c>
      <c r="P377" s="13"/>
      <c r="Q377" s="13">
        <f t="shared" si="6"/>
        <v>0</v>
      </c>
    </row>
    <row r="378" spans="1:17" x14ac:dyDescent="0.2">
      <c r="A378" s="8" t="s">
        <v>323</v>
      </c>
      <c r="B378" s="9">
        <v>24324700</v>
      </c>
      <c r="C378" s="9">
        <v>3936157</v>
      </c>
      <c r="D378" s="9">
        <v>3936157</v>
      </c>
      <c r="E378" s="9">
        <v>0</v>
      </c>
      <c r="F378" s="9">
        <v>1614900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29875757</v>
      </c>
      <c r="P378" s="9"/>
      <c r="Q378" s="9">
        <f t="shared" si="6"/>
        <v>0</v>
      </c>
    </row>
    <row r="379" spans="1:17" x14ac:dyDescent="0.2">
      <c r="A379" s="10" t="s">
        <v>324</v>
      </c>
      <c r="B379" s="11">
        <v>21879400</v>
      </c>
      <c r="C379" s="11">
        <v>2841296</v>
      </c>
      <c r="D379" s="11">
        <v>2841296</v>
      </c>
      <c r="E379" s="11">
        <v>0</v>
      </c>
      <c r="F379" s="11">
        <v>1369500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26090196</v>
      </c>
      <c r="P379" s="11"/>
      <c r="Q379" s="11">
        <f t="shared" si="6"/>
        <v>0</v>
      </c>
    </row>
    <row r="380" spans="1:17" x14ac:dyDescent="0.2">
      <c r="A380" s="12" t="s">
        <v>325</v>
      </c>
      <c r="B380" s="13">
        <v>9562800</v>
      </c>
      <c r="C380" s="13">
        <v>3258476</v>
      </c>
      <c r="D380" s="13">
        <v>3258476</v>
      </c>
      <c r="E380" s="13">
        <v>0</v>
      </c>
      <c r="F380" s="13">
        <v>1003000</v>
      </c>
      <c r="G380" s="13">
        <v>74900</v>
      </c>
      <c r="H380" s="13">
        <v>74900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13899176</v>
      </c>
      <c r="P380" s="13"/>
      <c r="Q380" s="13">
        <f t="shared" si="6"/>
        <v>0</v>
      </c>
    </row>
    <row r="381" spans="1:17" x14ac:dyDescent="0.2">
      <c r="A381" s="8" t="s">
        <v>326</v>
      </c>
      <c r="B381" s="9">
        <v>13141800</v>
      </c>
      <c r="C381" s="9">
        <v>8200428</v>
      </c>
      <c r="D381" s="9">
        <v>8200428</v>
      </c>
      <c r="E381" s="9">
        <v>0</v>
      </c>
      <c r="F381" s="9">
        <v>783200</v>
      </c>
      <c r="G381" s="9">
        <v>18200</v>
      </c>
      <c r="H381" s="9">
        <v>18200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22143628</v>
      </c>
      <c r="P381" s="9"/>
      <c r="Q381" s="9">
        <f t="shared" si="6"/>
        <v>0</v>
      </c>
    </row>
    <row r="382" spans="1:17" x14ac:dyDescent="0.2">
      <c r="A382" s="10" t="s">
        <v>327</v>
      </c>
      <c r="B382" s="11">
        <v>26683900</v>
      </c>
      <c r="C382" s="11">
        <v>7580164</v>
      </c>
      <c r="D382" s="11">
        <v>7580164</v>
      </c>
      <c r="E382" s="11">
        <v>0</v>
      </c>
      <c r="F382" s="11">
        <v>1774600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36038664</v>
      </c>
      <c r="P382" s="11"/>
      <c r="Q382" s="11">
        <f t="shared" si="6"/>
        <v>0</v>
      </c>
    </row>
    <row r="383" spans="1:17" x14ac:dyDescent="0.2">
      <c r="A383" s="12" t="s">
        <v>328</v>
      </c>
      <c r="B383" s="13">
        <v>14783600</v>
      </c>
      <c r="C383" s="13">
        <v>6974925</v>
      </c>
      <c r="D383" s="13">
        <v>6974925</v>
      </c>
      <c r="E383" s="13">
        <v>0</v>
      </c>
      <c r="F383" s="13">
        <v>839300</v>
      </c>
      <c r="G383" s="13">
        <v>19700</v>
      </c>
      <c r="H383" s="13">
        <v>19700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22617525</v>
      </c>
      <c r="P383" s="13"/>
      <c r="Q383" s="13">
        <f t="shared" si="6"/>
        <v>0</v>
      </c>
    </row>
    <row r="384" spans="1:17" x14ac:dyDescent="0.2">
      <c r="A384" s="8" t="s">
        <v>329</v>
      </c>
      <c r="B384" s="9">
        <v>4024700</v>
      </c>
      <c r="C384" s="9">
        <v>944317</v>
      </c>
      <c r="D384" s="9">
        <v>944317</v>
      </c>
      <c r="E384" s="9">
        <v>0</v>
      </c>
      <c r="F384" s="9">
        <v>737800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5706817</v>
      </c>
      <c r="P384" s="9"/>
      <c r="Q384" s="9">
        <f t="shared" si="6"/>
        <v>0</v>
      </c>
    </row>
    <row r="385" spans="1:17" x14ac:dyDescent="0.2">
      <c r="A385" s="10" t="s">
        <v>330</v>
      </c>
      <c r="B385" s="11">
        <v>141609300</v>
      </c>
      <c r="C385" s="11">
        <v>9017182</v>
      </c>
      <c r="D385" s="11">
        <v>9017182</v>
      </c>
      <c r="E385" s="11">
        <v>0</v>
      </c>
      <c r="F385" s="11">
        <v>24442000</v>
      </c>
      <c r="G385" s="11">
        <v>4411200</v>
      </c>
      <c r="H385" s="11">
        <v>4411200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179479682</v>
      </c>
      <c r="P385" s="11"/>
      <c r="Q385" s="11">
        <f t="shared" si="6"/>
        <v>0</v>
      </c>
    </row>
    <row r="386" spans="1:17" x14ac:dyDescent="0.2">
      <c r="A386" s="12" t="s">
        <v>388</v>
      </c>
      <c r="B386" s="13">
        <v>58154700</v>
      </c>
      <c r="C386" s="13">
        <v>3152116</v>
      </c>
      <c r="D386" s="13">
        <v>3152116</v>
      </c>
      <c r="E386" s="13">
        <v>0</v>
      </c>
      <c r="F386" s="13">
        <v>8146700</v>
      </c>
      <c r="G386" s="13">
        <v>319900</v>
      </c>
      <c r="H386" s="13">
        <v>319900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69773416</v>
      </c>
      <c r="P386" s="13"/>
      <c r="Q386" s="13">
        <f t="shared" si="6"/>
        <v>0</v>
      </c>
    </row>
    <row r="387" spans="1:17" x14ac:dyDescent="0.2">
      <c r="A387" s="8" t="s">
        <v>331</v>
      </c>
      <c r="B387" s="9">
        <v>10141000</v>
      </c>
      <c r="C387" s="9">
        <v>3872450</v>
      </c>
      <c r="D387" s="9">
        <v>3872450</v>
      </c>
      <c r="E387" s="9">
        <v>0</v>
      </c>
      <c r="F387" s="9">
        <v>1533400</v>
      </c>
      <c r="G387" s="9">
        <v>178900</v>
      </c>
      <c r="H387" s="9">
        <v>178900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15725750</v>
      </c>
      <c r="P387" s="9"/>
      <c r="Q387" s="9">
        <f t="shared" si="6"/>
        <v>0</v>
      </c>
    </row>
    <row r="388" spans="1:17" x14ac:dyDescent="0.2">
      <c r="A388" s="10" t="s">
        <v>332</v>
      </c>
      <c r="B388" s="11">
        <v>9869600</v>
      </c>
      <c r="C388" s="11">
        <v>3099266</v>
      </c>
      <c r="D388" s="11">
        <v>3099266</v>
      </c>
      <c r="E388" s="11">
        <v>0</v>
      </c>
      <c r="F388" s="11">
        <v>1553700</v>
      </c>
      <c r="G388" s="11">
        <v>151100</v>
      </c>
      <c r="H388" s="11">
        <v>151100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14673666</v>
      </c>
      <c r="P388" s="11"/>
      <c r="Q388" s="11">
        <f t="shared" si="6"/>
        <v>0</v>
      </c>
    </row>
    <row r="389" spans="1:17" x14ac:dyDescent="0.2">
      <c r="A389" s="12" t="s">
        <v>333</v>
      </c>
      <c r="B389" s="13">
        <v>5617600</v>
      </c>
      <c r="C389" s="13">
        <v>283087</v>
      </c>
      <c r="D389" s="13">
        <v>283087</v>
      </c>
      <c r="E389" s="13">
        <v>0</v>
      </c>
      <c r="F389" s="13">
        <v>1011400</v>
      </c>
      <c r="G389" s="13">
        <v>170300</v>
      </c>
      <c r="H389" s="13">
        <v>170300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7082387</v>
      </c>
      <c r="P389" s="13"/>
      <c r="Q389" s="13">
        <f t="shared" ref="Q389:Q427" si="7">C389-D389</f>
        <v>0</v>
      </c>
    </row>
    <row r="390" spans="1:17" x14ac:dyDescent="0.2">
      <c r="A390" s="8" t="s">
        <v>334</v>
      </c>
      <c r="B390" s="9">
        <v>4602200</v>
      </c>
      <c r="C390" s="9">
        <v>-22891</v>
      </c>
      <c r="D390" s="9">
        <v>-22891</v>
      </c>
      <c r="E390" s="9">
        <v>0</v>
      </c>
      <c r="F390" s="9">
        <v>921900</v>
      </c>
      <c r="G390" s="9">
        <v>240000</v>
      </c>
      <c r="H390" s="9">
        <v>240000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5741209</v>
      </c>
      <c r="P390" s="9"/>
      <c r="Q390" s="9">
        <f t="shared" si="7"/>
        <v>0</v>
      </c>
    </row>
    <row r="391" spans="1:17" x14ac:dyDescent="0.2">
      <c r="A391" s="10" t="s">
        <v>335</v>
      </c>
      <c r="B391" s="11">
        <v>5036800</v>
      </c>
      <c r="C391" s="11">
        <v>2383007</v>
      </c>
      <c r="D391" s="11">
        <v>2383007</v>
      </c>
      <c r="E391" s="11">
        <v>0</v>
      </c>
      <c r="F391" s="11">
        <v>907100</v>
      </c>
      <c r="G391" s="11">
        <v>180000</v>
      </c>
      <c r="H391" s="11">
        <v>180000</v>
      </c>
      <c r="I391" s="11">
        <v>0</v>
      </c>
      <c r="J391" s="11">
        <v>0</v>
      </c>
      <c r="K391" s="11">
        <v>0</v>
      </c>
      <c r="L391" s="11">
        <v>0</v>
      </c>
      <c r="M391" s="11">
        <v>36800</v>
      </c>
      <c r="N391" s="11">
        <v>0</v>
      </c>
      <c r="O391" s="11">
        <v>8543707</v>
      </c>
      <c r="P391" s="11"/>
      <c r="Q391" s="11">
        <f t="shared" si="7"/>
        <v>0</v>
      </c>
    </row>
    <row r="392" spans="1:17" x14ac:dyDescent="0.2">
      <c r="A392" s="12" t="s">
        <v>336</v>
      </c>
      <c r="B392" s="13">
        <v>10621600</v>
      </c>
      <c r="C392" s="13">
        <v>659586</v>
      </c>
      <c r="D392" s="13">
        <v>659586</v>
      </c>
      <c r="E392" s="13">
        <v>0</v>
      </c>
      <c r="F392" s="13">
        <v>1309600</v>
      </c>
      <c r="G392" s="13">
        <v>177700</v>
      </c>
      <c r="H392" s="13">
        <v>177700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12768486</v>
      </c>
      <c r="P392" s="13"/>
      <c r="Q392" s="13">
        <f t="shared" si="7"/>
        <v>0</v>
      </c>
    </row>
    <row r="393" spans="1:17" x14ac:dyDescent="0.2">
      <c r="A393" s="8" t="s">
        <v>337</v>
      </c>
      <c r="B393" s="9">
        <v>6750400</v>
      </c>
      <c r="C393" s="9">
        <v>490620</v>
      </c>
      <c r="D393" s="9">
        <v>490620</v>
      </c>
      <c r="E393" s="9">
        <v>0</v>
      </c>
      <c r="F393" s="9">
        <v>1282200</v>
      </c>
      <c r="G393" s="9">
        <v>192100</v>
      </c>
      <c r="H393" s="9">
        <v>192100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8715320</v>
      </c>
      <c r="P393" s="9"/>
      <c r="Q393" s="9">
        <f t="shared" si="7"/>
        <v>0</v>
      </c>
    </row>
    <row r="394" spans="1:17" x14ac:dyDescent="0.2">
      <c r="A394" s="10" t="s">
        <v>338</v>
      </c>
      <c r="B394" s="11">
        <v>17758200</v>
      </c>
      <c r="C394" s="11">
        <v>1591434</v>
      </c>
      <c r="D394" s="11">
        <v>1591434</v>
      </c>
      <c r="E394" s="11">
        <v>0</v>
      </c>
      <c r="F394" s="11">
        <v>2223500</v>
      </c>
      <c r="G394" s="11">
        <v>188700</v>
      </c>
      <c r="H394" s="11">
        <v>188700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21761834</v>
      </c>
      <c r="P394" s="11"/>
      <c r="Q394" s="11">
        <f t="shared" si="7"/>
        <v>0</v>
      </c>
    </row>
    <row r="395" spans="1:17" x14ac:dyDescent="0.2">
      <c r="A395" s="12" t="s">
        <v>339</v>
      </c>
      <c r="B395" s="13">
        <v>9517000</v>
      </c>
      <c r="C395" s="13">
        <v>1669767</v>
      </c>
      <c r="D395" s="13">
        <v>1669767</v>
      </c>
      <c r="E395" s="13">
        <v>0</v>
      </c>
      <c r="F395" s="13">
        <v>1146300</v>
      </c>
      <c r="G395" s="13">
        <v>131300</v>
      </c>
      <c r="H395" s="13">
        <v>131300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12464367</v>
      </c>
      <c r="P395" s="13"/>
      <c r="Q395" s="13">
        <f t="shared" si="7"/>
        <v>0</v>
      </c>
    </row>
    <row r="396" spans="1:17" x14ac:dyDescent="0.2">
      <c r="A396" s="8" t="s">
        <v>340</v>
      </c>
      <c r="B396" s="9">
        <v>5119800</v>
      </c>
      <c r="C396" s="9">
        <v>1536673</v>
      </c>
      <c r="D396" s="9">
        <v>1536673</v>
      </c>
      <c r="E396" s="9">
        <v>0</v>
      </c>
      <c r="F396" s="9">
        <v>927500</v>
      </c>
      <c r="G396" s="9">
        <v>327500</v>
      </c>
      <c r="H396" s="9">
        <v>327500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7911473</v>
      </c>
      <c r="P396" s="9"/>
      <c r="Q396" s="9">
        <f t="shared" si="7"/>
        <v>0</v>
      </c>
    </row>
    <row r="397" spans="1:17" x14ac:dyDescent="0.2">
      <c r="A397" s="10" t="s">
        <v>341</v>
      </c>
      <c r="B397" s="11">
        <v>6548300</v>
      </c>
      <c r="C397" s="11">
        <v>2920865</v>
      </c>
      <c r="D397" s="11">
        <v>2920865</v>
      </c>
      <c r="E397" s="11">
        <v>0</v>
      </c>
      <c r="F397" s="11">
        <v>1059300</v>
      </c>
      <c r="G397" s="11">
        <v>242500</v>
      </c>
      <c r="H397" s="11">
        <v>242500</v>
      </c>
      <c r="I397" s="11">
        <v>0</v>
      </c>
      <c r="J397" s="11">
        <v>0</v>
      </c>
      <c r="K397" s="11">
        <v>0</v>
      </c>
      <c r="L397" s="11">
        <v>42400</v>
      </c>
      <c r="M397" s="11">
        <v>0</v>
      </c>
      <c r="N397" s="11">
        <v>0</v>
      </c>
      <c r="O397" s="11">
        <v>10813365</v>
      </c>
      <c r="P397" s="11"/>
      <c r="Q397" s="11">
        <f t="shared" si="7"/>
        <v>0</v>
      </c>
    </row>
    <row r="398" spans="1:17" x14ac:dyDescent="0.2">
      <c r="A398" s="12" t="s">
        <v>342</v>
      </c>
      <c r="B398" s="13">
        <v>4680500</v>
      </c>
      <c r="C398" s="13">
        <v>1897269</v>
      </c>
      <c r="D398" s="13">
        <v>1897269</v>
      </c>
      <c r="E398" s="13">
        <v>0</v>
      </c>
      <c r="F398" s="13">
        <v>856300</v>
      </c>
      <c r="G398" s="13">
        <v>168100</v>
      </c>
      <c r="H398" s="13">
        <v>168100</v>
      </c>
      <c r="I398" s="13">
        <v>0</v>
      </c>
      <c r="J398" s="13">
        <v>0</v>
      </c>
      <c r="K398" s="13">
        <v>0</v>
      </c>
      <c r="L398" s="13">
        <v>25400</v>
      </c>
      <c r="M398" s="13">
        <v>10900</v>
      </c>
      <c r="N398" s="13">
        <v>0</v>
      </c>
      <c r="O398" s="13">
        <v>7638469</v>
      </c>
      <c r="P398" s="13"/>
      <c r="Q398" s="13">
        <f t="shared" si="7"/>
        <v>0</v>
      </c>
    </row>
    <row r="399" spans="1:17" x14ac:dyDescent="0.2">
      <c r="A399" s="8" t="s">
        <v>343</v>
      </c>
      <c r="B399" s="9">
        <v>3552900</v>
      </c>
      <c r="C399" s="9">
        <v>1189322</v>
      </c>
      <c r="D399" s="9">
        <v>1189322</v>
      </c>
      <c r="E399" s="9">
        <v>0</v>
      </c>
      <c r="F399" s="9">
        <v>854000</v>
      </c>
      <c r="G399" s="9">
        <v>95400</v>
      </c>
      <c r="H399" s="9">
        <v>95400</v>
      </c>
      <c r="I399" s="9">
        <v>0</v>
      </c>
      <c r="J399" s="9">
        <v>0</v>
      </c>
      <c r="K399" s="9">
        <v>0</v>
      </c>
      <c r="L399" s="9">
        <v>25200</v>
      </c>
      <c r="M399" s="9">
        <v>0</v>
      </c>
      <c r="N399" s="9">
        <v>0</v>
      </c>
      <c r="O399" s="9">
        <v>5716822</v>
      </c>
      <c r="P399" s="9"/>
      <c r="Q399" s="9">
        <f t="shared" si="7"/>
        <v>0</v>
      </c>
    </row>
    <row r="400" spans="1:17" x14ac:dyDescent="0.2">
      <c r="A400" s="10" t="s">
        <v>344</v>
      </c>
      <c r="B400" s="11">
        <v>33489100</v>
      </c>
      <c r="C400" s="11">
        <v>11599798</v>
      </c>
      <c r="D400" s="11">
        <v>11599798</v>
      </c>
      <c r="E400" s="11">
        <v>0</v>
      </c>
      <c r="F400" s="11">
        <v>3835400</v>
      </c>
      <c r="G400" s="11">
        <v>1520804</v>
      </c>
      <c r="H400" s="11">
        <v>172200</v>
      </c>
      <c r="I400" s="11">
        <v>0</v>
      </c>
      <c r="J400" s="11">
        <v>0</v>
      </c>
      <c r="K400" s="11">
        <v>1349000</v>
      </c>
      <c r="L400" s="11">
        <v>322400</v>
      </c>
      <c r="M400" s="11">
        <v>0</v>
      </c>
      <c r="N400" s="11">
        <v>0</v>
      </c>
      <c r="O400" s="11">
        <v>50767502</v>
      </c>
      <c r="P400" s="11"/>
      <c r="Q400" s="11">
        <f t="shared" si="7"/>
        <v>0</v>
      </c>
    </row>
    <row r="401" spans="1:17" x14ac:dyDescent="0.2">
      <c r="A401" s="12" t="s">
        <v>345</v>
      </c>
      <c r="B401" s="13">
        <v>17323400</v>
      </c>
      <c r="C401" s="13">
        <v>6577829</v>
      </c>
      <c r="D401" s="13">
        <v>6577829</v>
      </c>
      <c r="E401" s="13">
        <v>0</v>
      </c>
      <c r="F401" s="13">
        <v>1864100</v>
      </c>
      <c r="G401" s="13">
        <v>168600</v>
      </c>
      <c r="H401" s="13">
        <v>168600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25933929</v>
      </c>
      <c r="P401" s="13"/>
      <c r="Q401" s="13">
        <f t="shared" si="7"/>
        <v>0</v>
      </c>
    </row>
    <row r="402" spans="1:17" x14ac:dyDescent="0.2">
      <c r="A402" s="8" t="s">
        <v>346</v>
      </c>
      <c r="B402" s="9">
        <v>8054400</v>
      </c>
      <c r="C402" s="9">
        <v>1151275</v>
      </c>
      <c r="D402" s="9">
        <v>1151275</v>
      </c>
      <c r="E402" s="9">
        <v>0</v>
      </c>
      <c r="F402" s="9">
        <v>2078800</v>
      </c>
      <c r="G402" s="9">
        <v>148300</v>
      </c>
      <c r="H402" s="9">
        <v>148300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11432775</v>
      </c>
      <c r="P402" s="9"/>
      <c r="Q402" s="9">
        <f t="shared" si="7"/>
        <v>0</v>
      </c>
    </row>
    <row r="403" spans="1:17" x14ac:dyDescent="0.2">
      <c r="A403" s="10" t="s">
        <v>347</v>
      </c>
      <c r="B403" s="11">
        <v>11065000</v>
      </c>
      <c r="C403" s="11">
        <v>2895064</v>
      </c>
      <c r="D403" s="11">
        <v>2895064</v>
      </c>
      <c r="E403" s="11">
        <v>0</v>
      </c>
      <c r="F403" s="11">
        <v>2311800</v>
      </c>
      <c r="G403" s="11">
        <v>338700</v>
      </c>
      <c r="H403" s="11">
        <v>338700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16610564</v>
      </c>
      <c r="P403" s="11"/>
      <c r="Q403" s="11">
        <f t="shared" si="7"/>
        <v>0</v>
      </c>
    </row>
    <row r="404" spans="1:17" x14ac:dyDescent="0.2">
      <c r="A404" s="12" t="s">
        <v>348</v>
      </c>
      <c r="B404" s="13">
        <v>6962300</v>
      </c>
      <c r="C404" s="13">
        <v>2199209</v>
      </c>
      <c r="D404" s="13">
        <v>2199209</v>
      </c>
      <c r="E404" s="13">
        <v>0</v>
      </c>
      <c r="F404" s="13">
        <v>1930800</v>
      </c>
      <c r="G404" s="13">
        <v>192000</v>
      </c>
      <c r="H404" s="13">
        <v>192000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11284309</v>
      </c>
      <c r="P404" s="13"/>
      <c r="Q404" s="13">
        <f t="shared" si="7"/>
        <v>0</v>
      </c>
    </row>
    <row r="405" spans="1:17" x14ac:dyDescent="0.2">
      <c r="A405" s="8" t="s">
        <v>349</v>
      </c>
      <c r="B405" s="9">
        <v>7375600</v>
      </c>
      <c r="C405" s="9">
        <v>2838581</v>
      </c>
      <c r="D405" s="9">
        <v>2838581</v>
      </c>
      <c r="E405" s="9">
        <v>0</v>
      </c>
      <c r="F405" s="9">
        <v>2024300</v>
      </c>
      <c r="G405" s="9">
        <v>192400</v>
      </c>
      <c r="H405" s="9">
        <v>192400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12430881</v>
      </c>
      <c r="P405" s="9"/>
      <c r="Q405" s="9">
        <f t="shared" si="7"/>
        <v>0</v>
      </c>
    </row>
    <row r="406" spans="1:17" x14ac:dyDescent="0.2">
      <c r="A406" s="10" t="s">
        <v>350</v>
      </c>
      <c r="B406" s="11">
        <v>8659700</v>
      </c>
      <c r="C406" s="11">
        <v>1350155</v>
      </c>
      <c r="D406" s="11">
        <v>1350155</v>
      </c>
      <c r="E406" s="11">
        <v>0</v>
      </c>
      <c r="F406" s="11">
        <v>2325700</v>
      </c>
      <c r="G406" s="11">
        <v>176300</v>
      </c>
      <c r="H406" s="11">
        <v>176300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12511855</v>
      </c>
      <c r="P406" s="11"/>
      <c r="Q406" s="11">
        <f t="shared" si="7"/>
        <v>0</v>
      </c>
    </row>
    <row r="407" spans="1:17" x14ac:dyDescent="0.2">
      <c r="A407" s="12" t="s">
        <v>351</v>
      </c>
      <c r="B407" s="13">
        <v>14064900</v>
      </c>
      <c r="C407" s="13">
        <v>3697598</v>
      </c>
      <c r="D407" s="13">
        <v>3697598</v>
      </c>
      <c r="E407" s="13">
        <v>0</v>
      </c>
      <c r="F407" s="13">
        <v>1900700</v>
      </c>
      <c r="G407" s="13">
        <v>207400</v>
      </c>
      <c r="H407" s="13">
        <v>207400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19870598</v>
      </c>
      <c r="P407" s="13"/>
      <c r="Q407" s="13">
        <f t="shared" si="7"/>
        <v>0</v>
      </c>
    </row>
    <row r="408" spans="1:17" x14ac:dyDescent="0.2">
      <c r="A408" s="8" t="s">
        <v>352</v>
      </c>
      <c r="B408" s="9">
        <v>5695900</v>
      </c>
      <c r="C408" s="9">
        <v>954009</v>
      </c>
      <c r="D408" s="9">
        <v>954009</v>
      </c>
      <c r="E408" s="9">
        <v>0</v>
      </c>
      <c r="F408" s="9">
        <v>1676900</v>
      </c>
      <c r="G408" s="9">
        <v>295900</v>
      </c>
      <c r="H408" s="9">
        <v>295900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8622709</v>
      </c>
      <c r="P408" s="9"/>
      <c r="Q408" s="9">
        <f t="shared" si="7"/>
        <v>0</v>
      </c>
    </row>
    <row r="409" spans="1:17" x14ac:dyDescent="0.2">
      <c r="A409" s="10" t="s">
        <v>353</v>
      </c>
      <c r="B409" s="11">
        <v>6262600</v>
      </c>
      <c r="C409" s="11">
        <v>2744693</v>
      </c>
      <c r="D409" s="11">
        <v>2744693</v>
      </c>
      <c r="E409" s="11">
        <v>0</v>
      </c>
      <c r="F409" s="11">
        <v>2885400</v>
      </c>
      <c r="G409" s="11">
        <v>180000</v>
      </c>
      <c r="H409" s="11">
        <v>180000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12072693</v>
      </c>
      <c r="P409" s="11"/>
      <c r="Q409" s="11">
        <f t="shared" si="7"/>
        <v>0</v>
      </c>
    </row>
    <row r="410" spans="1:17" x14ac:dyDescent="0.2">
      <c r="A410" s="12" t="s">
        <v>354</v>
      </c>
      <c r="B410" s="13">
        <v>14531700</v>
      </c>
      <c r="C410" s="13">
        <v>6548271</v>
      </c>
      <c r="D410" s="13">
        <v>6548271</v>
      </c>
      <c r="E410" s="13">
        <v>0</v>
      </c>
      <c r="F410" s="13">
        <v>4928100</v>
      </c>
      <c r="G410" s="13">
        <v>64000</v>
      </c>
      <c r="H410" s="13">
        <v>64000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26072071</v>
      </c>
      <c r="P410" s="13"/>
      <c r="Q410" s="13">
        <f t="shared" si="7"/>
        <v>0</v>
      </c>
    </row>
    <row r="411" spans="1:17" x14ac:dyDescent="0.2">
      <c r="A411" s="8" t="s">
        <v>355</v>
      </c>
      <c r="B411" s="9">
        <v>25801400</v>
      </c>
      <c r="C411" s="9">
        <v>3466937</v>
      </c>
      <c r="D411" s="9">
        <v>3466937</v>
      </c>
      <c r="E411" s="9">
        <v>0</v>
      </c>
      <c r="F411" s="9">
        <v>8430000</v>
      </c>
      <c r="G411" s="9">
        <v>50000</v>
      </c>
      <c r="H411" s="9">
        <v>50000</v>
      </c>
      <c r="I411" s="9">
        <v>0</v>
      </c>
      <c r="J411" s="9">
        <v>0</v>
      </c>
      <c r="K411" s="9">
        <v>0</v>
      </c>
      <c r="L411" s="9">
        <v>357200</v>
      </c>
      <c r="M411" s="9">
        <v>0</v>
      </c>
      <c r="N411" s="9">
        <v>0</v>
      </c>
      <c r="O411" s="9">
        <v>38105537</v>
      </c>
      <c r="P411" s="9"/>
      <c r="Q411" s="9">
        <f t="shared" si="7"/>
        <v>0</v>
      </c>
    </row>
    <row r="412" spans="1:17" x14ac:dyDescent="0.2">
      <c r="A412" s="10" t="s">
        <v>356</v>
      </c>
      <c r="B412" s="11">
        <v>9995400</v>
      </c>
      <c r="C412" s="11">
        <v>7078979</v>
      </c>
      <c r="D412" s="11">
        <v>7078979</v>
      </c>
      <c r="E412" s="11">
        <v>0</v>
      </c>
      <c r="F412" s="11">
        <v>3553300</v>
      </c>
      <c r="G412" s="11">
        <v>290000</v>
      </c>
      <c r="H412" s="11">
        <v>290000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20917679</v>
      </c>
      <c r="P412" s="11"/>
      <c r="Q412" s="11">
        <f t="shared" si="7"/>
        <v>0</v>
      </c>
    </row>
    <row r="413" spans="1:17" x14ac:dyDescent="0.2">
      <c r="A413" s="12" t="s">
        <v>357</v>
      </c>
      <c r="B413" s="13">
        <v>52661600</v>
      </c>
      <c r="C413" s="13">
        <v>9237451</v>
      </c>
      <c r="D413" s="13">
        <v>9237451</v>
      </c>
      <c r="E413" s="13">
        <v>0</v>
      </c>
      <c r="F413" s="13">
        <v>16373200</v>
      </c>
      <c r="G413" s="13">
        <v>50000</v>
      </c>
      <c r="H413" s="13">
        <v>50000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78322251</v>
      </c>
      <c r="P413" s="13"/>
      <c r="Q413" s="13">
        <f t="shared" si="7"/>
        <v>0</v>
      </c>
    </row>
    <row r="414" spans="1:17" x14ac:dyDescent="0.2">
      <c r="A414" s="8" t="s">
        <v>358</v>
      </c>
      <c r="B414" s="9">
        <v>4449600</v>
      </c>
      <c r="C414" s="9">
        <v>31434</v>
      </c>
      <c r="D414" s="9">
        <v>31434</v>
      </c>
      <c r="E414" s="9">
        <v>0</v>
      </c>
      <c r="F414" s="9">
        <v>1975700</v>
      </c>
      <c r="G414" s="9">
        <v>277000</v>
      </c>
      <c r="H414" s="9">
        <v>277000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6733734</v>
      </c>
      <c r="P414" s="9"/>
      <c r="Q414" s="9">
        <f t="shared" si="7"/>
        <v>0</v>
      </c>
    </row>
    <row r="415" spans="1:17" x14ac:dyDescent="0.2">
      <c r="A415" s="10" t="s">
        <v>359</v>
      </c>
      <c r="B415" s="11">
        <v>4050100</v>
      </c>
      <c r="C415" s="11">
        <v>2453296</v>
      </c>
      <c r="D415" s="11">
        <v>2453296</v>
      </c>
      <c r="E415" s="11">
        <v>0</v>
      </c>
      <c r="F415" s="11">
        <v>2030900</v>
      </c>
      <c r="G415" s="11">
        <v>187000</v>
      </c>
      <c r="H415" s="11">
        <v>187000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8721296</v>
      </c>
      <c r="P415" s="11"/>
      <c r="Q415" s="11">
        <f t="shared" si="7"/>
        <v>0</v>
      </c>
    </row>
    <row r="416" spans="1:17" x14ac:dyDescent="0.2">
      <c r="A416" s="12" t="s">
        <v>360</v>
      </c>
      <c r="B416" s="13">
        <v>4514300</v>
      </c>
      <c r="C416" s="13">
        <v>-59871</v>
      </c>
      <c r="D416" s="13">
        <v>-59871</v>
      </c>
      <c r="E416" s="13">
        <v>0</v>
      </c>
      <c r="F416" s="13">
        <v>2022900</v>
      </c>
      <c r="G416" s="13">
        <v>122000</v>
      </c>
      <c r="H416" s="13">
        <v>122000</v>
      </c>
      <c r="I416" s="13">
        <v>0</v>
      </c>
      <c r="J416" s="13">
        <v>0</v>
      </c>
      <c r="K416" s="13">
        <v>0</v>
      </c>
      <c r="L416" s="13">
        <v>34900</v>
      </c>
      <c r="M416" s="13">
        <v>0</v>
      </c>
      <c r="N416" s="13">
        <v>0</v>
      </c>
      <c r="O416" s="13">
        <v>6634229</v>
      </c>
      <c r="P416" s="13"/>
      <c r="Q416" s="13">
        <f t="shared" si="7"/>
        <v>0</v>
      </c>
    </row>
    <row r="417" spans="1:17" x14ac:dyDescent="0.2">
      <c r="A417" s="8" t="s">
        <v>361</v>
      </c>
      <c r="B417" s="9">
        <v>4577300</v>
      </c>
      <c r="C417" s="9">
        <v>449015</v>
      </c>
      <c r="D417" s="9">
        <v>449015</v>
      </c>
      <c r="E417" s="9">
        <v>0</v>
      </c>
      <c r="F417" s="9">
        <v>2164700</v>
      </c>
      <c r="G417" s="9">
        <v>238000</v>
      </c>
      <c r="H417" s="9">
        <v>238000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7429015</v>
      </c>
      <c r="P417" s="9"/>
      <c r="Q417" s="9">
        <f t="shared" si="7"/>
        <v>0</v>
      </c>
    </row>
    <row r="418" spans="1:17" x14ac:dyDescent="0.2">
      <c r="A418" s="10" t="s">
        <v>362</v>
      </c>
      <c r="B418" s="11">
        <v>9309100</v>
      </c>
      <c r="C418" s="11">
        <v>3739344</v>
      </c>
      <c r="D418" s="11">
        <v>3739344</v>
      </c>
      <c r="E418" s="11">
        <v>0</v>
      </c>
      <c r="F418" s="11">
        <v>2635400</v>
      </c>
      <c r="G418" s="11">
        <v>180000</v>
      </c>
      <c r="H418" s="11">
        <v>180000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15863844</v>
      </c>
      <c r="P418" s="11"/>
      <c r="Q418" s="11">
        <f t="shared" si="7"/>
        <v>0</v>
      </c>
    </row>
    <row r="419" spans="1:17" x14ac:dyDescent="0.2">
      <c r="A419" s="12" t="s">
        <v>363</v>
      </c>
      <c r="B419" s="13">
        <v>10445500</v>
      </c>
      <c r="C419" s="13">
        <v>4379498</v>
      </c>
      <c r="D419" s="13">
        <v>4379498</v>
      </c>
      <c r="E419" s="13">
        <v>0</v>
      </c>
      <c r="F419" s="13">
        <v>3180000</v>
      </c>
      <c r="G419" s="13">
        <v>245000</v>
      </c>
      <c r="H419" s="13">
        <v>245000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18249998</v>
      </c>
      <c r="P419" s="13"/>
      <c r="Q419" s="13">
        <f t="shared" si="7"/>
        <v>0</v>
      </c>
    </row>
    <row r="420" spans="1:17" x14ac:dyDescent="0.2">
      <c r="A420" s="8" t="s">
        <v>364</v>
      </c>
      <c r="B420" s="9">
        <v>7856800</v>
      </c>
      <c r="C420" s="9">
        <v>3456609</v>
      </c>
      <c r="D420" s="9">
        <v>3456609</v>
      </c>
      <c r="E420" s="9">
        <v>0</v>
      </c>
      <c r="F420" s="9">
        <v>3359500</v>
      </c>
      <c r="G420" s="9">
        <v>238000</v>
      </c>
      <c r="H420" s="9">
        <v>238000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14910909</v>
      </c>
      <c r="P420" s="9"/>
      <c r="Q420" s="9">
        <f t="shared" si="7"/>
        <v>0</v>
      </c>
    </row>
    <row r="421" spans="1:17" x14ac:dyDescent="0.2">
      <c r="A421" s="10" t="s">
        <v>365</v>
      </c>
      <c r="B421" s="11">
        <v>5923500</v>
      </c>
      <c r="C421" s="11">
        <v>1911759</v>
      </c>
      <c r="D421" s="11">
        <v>1911759</v>
      </c>
      <c r="E421" s="11">
        <v>0</v>
      </c>
      <c r="F421" s="11">
        <v>2265600</v>
      </c>
      <c r="G421" s="11">
        <v>168000</v>
      </c>
      <c r="H421" s="11">
        <v>168000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10268859</v>
      </c>
      <c r="P421" s="11"/>
      <c r="Q421" s="11">
        <f t="shared" si="7"/>
        <v>0</v>
      </c>
    </row>
    <row r="422" spans="1:17" x14ac:dyDescent="0.2">
      <c r="A422" s="12" t="s">
        <v>366</v>
      </c>
      <c r="B422" s="13">
        <v>3966000</v>
      </c>
      <c r="C422" s="13">
        <v>2526816</v>
      </c>
      <c r="D422" s="13">
        <v>2526816</v>
      </c>
      <c r="E422" s="13">
        <v>0</v>
      </c>
      <c r="F422" s="13">
        <v>2111000</v>
      </c>
      <c r="G422" s="13">
        <v>283000</v>
      </c>
      <c r="H422" s="13">
        <v>283000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8886816</v>
      </c>
      <c r="P422" s="13"/>
      <c r="Q422" s="13">
        <f t="shared" si="7"/>
        <v>0</v>
      </c>
    </row>
    <row r="423" spans="1:17" x14ac:dyDescent="0.2">
      <c r="A423" s="8" t="s">
        <v>367</v>
      </c>
      <c r="B423" s="9">
        <v>3827800</v>
      </c>
      <c r="C423" s="9">
        <v>639538</v>
      </c>
      <c r="D423" s="9">
        <v>639538</v>
      </c>
      <c r="E423" s="9">
        <v>0</v>
      </c>
      <c r="F423" s="9">
        <v>1994100</v>
      </c>
      <c r="G423" s="9">
        <v>180000</v>
      </c>
      <c r="H423" s="9">
        <v>180000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6641438</v>
      </c>
      <c r="P423" s="9"/>
      <c r="Q423" s="9">
        <f t="shared" si="7"/>
        <v>0</v>
      </c>
    </row>
    <row r="424" spans="1:17" x14ac:dyDescent="0.2">
      <c r="A424" s="10" t="s">
        <v>368</v>
      </c>
      <c r="B424" s="11">
        <v>9262100</v>
      </c>
      <c r="C424" s="11">
        <v>3257998</v>
      </c>
      <c r="D424" s="11">
        <v>3257998</v>
      </c>
      <c r="E424" s="11">
        <v>0</v>
      </c>
      <c r="F424" s="11">
        <v>3531600</v>
      </c>
      <c r="G424" s="11">
        <v>226000</v>
      </c>
      <c r="H424" s="11">
        <v>226000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16277698</v>
      </c>
      <c r="P424" s="11"/>
      <c r="Q424" s="11">
        <f t="shared" si="7"/>
        <v>0</v>
      </c>
    </row>
    <row r="425" spans="1:17" x14ac:dyDescent="0.2">
      <c r="A425" s="12" t="s">
        <v>369</v>
      </c>
      <c r="B425" s="13">
        <v>4315500</v>
      </c>
      <c r="C425" s="13">
        <v>1317120</v>
      </c>
      <c r="D425" s="13">
        <v>1317120</v>
      </c>
      <c r="E425" s="13">
        <v>0</v>
      </c>
      <c r="F425" s="13">
        <v>1962100</v>
      </c>
      <c r="G425" s="13">
        <v>142000</v>
      </c>
      <c r="H425" s="13">
        <v>142000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7736720</v>
      </c>
      <c r="P425" s="13"/>
      <c r="Q425" s="13">
        <f t="shared" si="7"/>
        <v>0</v>
      </c>
    </row>
    <row r="426" spans="1:17" x14ac:dyDescent="0.2">
      <c r="A426" s="8" t="s">
        <v>370</v>
      </c>
      <c r="B426" s="9">
        <v>6097900</v>
      </c>
      <c r="C426" s="9">
        <v>1760735</v>
      </c>
      <c r="D426" s="9">
        <v>1760735</v>
      </c>
      <c r="E426" s="9">
        <v>0</v>
      </c>
      <c r="F426" s="9">
        <v>3015900</v>
      </c>
      <c r="G426" s="9">
        <v>193000</v>
      </c>
      <c r="H426" s="9">
        <v>193000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11067535</v>
      </c>
      <c r="P426" s="9"/>
      <c r="Q426" s="9">
        <f t="shared" si="7"/>
        <v>0</v>
      </c>
    </row>
    <row r="427" spans="1:17" x14ac:dyDescent="0.2">
      <c r="A427" s="10" t="s">
        <v>371</v>
      </c>
      <c r="B427" s="11">
        <v>23629500</v>
      </c>
      <c r="C427" s="11">
        <v>5248715</v>
      </c>
      <c r="D427" s="11">
        <v>5248715</v>
      </c>
      <c r="E427" s="11">
        <v>0</v>
      </c>
      <c r="F427" s="11">
        <v>8167400</v>
      </c>
      <c r="G427" s="11">
        <v>77000</v>
      </c>
      <c r="H427" s="11">
        <v>77000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37122615</v>
      </c>
      <c r="P427" s="11"/>
      <c r="Q427" s="11">
        <f t="shared" si="7"/>
        <v>0</v>
      </c>
    </row>
    <row r="428" spans="1:17" ht="12.75" thickBot="1" x14ac:dyDescent="0.25">
      <c r="A428" s="14"/>
      <c r="B428" s="15">
        <v>12562968800</v>
      </c>
      <c r="C428" s="15">
        <v>-3016437</v>
      </c>
      <c r="D428" s="15">
        <v>90246467</v>
      </c>
      <c r="E428" s="15">
        <v>83127300</v>
      </c>
      <c r="F428" s="15">
        <v>213966200</v>
      </c>
      <c r="G428" s="15">
        <v>119092203</v>
      </c>
      <c r="H428" s="15">
        <v>76064200</v>
      </c>
      <c r="I428" s="15">
        <v>3000000</v>
      </c>
      <c r="J428" s="15">
        <v>5028000</v>
      </c>
      <c r="K428" s="15">
        <v>35000000</v>
      </c>
      <c r="L428" s="15">
        <v>20000000</v>
      </c>
      <c r="M428" s="15">
        <v>31244400</v>
      </c>
      <c r="N428" s="15">
        <v>49015800</v>
      </c>
      <c r="O428" s="15">
        <v>13169661170</v>
      </c>
      <c r="P428" s="15"/>
      <c r="Q428" s="15">
        <f>SUM(Q6:Q427)</f>
        <v>-93262904</v>
      </c>
    </row>
    <row r="429" spans="1:17" ht="12.75" thickTop="1" x14ac:dyDescent="0.2"/>
    <row r="430" spans="1:17" x14ac:dyDescent="0.2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1:17" x14ac:dyDescent="0.2">
      <c r="C431" s="16"/>
      <c r="E431" s="16"/>
    </row>
    <row r="432" spans="1:17" x14ac:dyDescent="0.2">
      <c r="E432" s="16"/>
    </row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2017-12-21T09:33:23Z</dcterms:modified>
</cp:coreProperties>
</file>